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ile-sv\共有\00_2023（R5）\23(R5)08_各教科\23(R5)3_数学\02.島袋要\バスケ部\申込み\"/>
    </mc:Choice>
  </mc:AlternateContent>
  <xr:revisionPtr revIDLastSave="0" documentId="8_{AD650CD8-8A00-44D3-ACD8-23DB84678DAB}" xr6:coauthVersionLast="47" xr6:coauthVersionMax="47" xr10:uidLastSave="{00000000-0000-0000-0000-000000000000}"/>
  <bookViews>
    <workbookView xWindow="-20610" yWindow="-120" windowWidth="20730" windowHeight="11040" xr2:uid="{9345832B-6921-4E17-9B72-829D3EA2DDF9}"/>
  </bookViews>
  <sheets>
    <sheet name="申込" sheetId="2" r:id="rId1"/>
    <sheet name="学校一覧" sheetId="1" r:id="rId2"/>
  </sheets>
  <definedNames>
    <definedName name="_xlnm.Print_Area" localSheetId="0">申込!$A$1:$T$99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9" i="2" l="1"/>
  <c r="N68" i="2"/>
  <c r="M67" i="2"/>
  <c r="N36" i="2"/>
  <c r="A65" i="2"/>
  <c r="O7" i="2"/>
  <c r="M6" i="2"/>
  <c r="C6" i="2"/>
  <c r="D68" i="2" s="1"/>
  <c r="A97" i="2"/>
  <c r="D34" i="2" l="1"/>
  <c r="D99" i="2" s="1"/>
  <c r="D36" i="2"/>
  <c r="D67" i="2" l="1"/>
</calcChain>
</file>

<file path=xl/sharedStrings.xml><?xml version="1.0" encoding="utf-8"?>
<sst xmlns="http://schemas.openxmlformats.org/spreadsheetml/2006/main" count="694" uniqueCount="583">
  <si>
    <t>令和7年度</t>
    <rPh sb="0" eb="2">
      <t>レイワ</t>
    </rPh>
    <rPh sb="3" eb="5">
      <t>ネンド</t>
    </rPh>
    <phoneticPr fontId="3"/>
  </si>
  <si>
    <t>１枚目</t>
    <rPh sb="1" eb="3">
      <t>マイメ</t>
    </rPh>
    <phoneticPr fontId="3"/>
  </si>
  <si>
    <t>男子</t>
    <rPh sb="0" eb="1">
      <t>オトコ</t>
    </rPh>
    <rPh sb="1" eb="2">
      <t>コ</t>
    </rPh>
    <phoneticPr fontId="3"/>
  </si>
  <si>
    <t>職員</t>
    <rPh sb="0" eb="2">
      <t>ショクイン</t>
    </rPh>
    <phoneticPr fontId="3"/>
  </si>
  <si>
    <t>長</t>
    <rPh sb="0" eb="1">
      <t>チョウ</t>
    </rPh>
    <phoneticPr fontId="3"/>
  </si>
  <si>
    <t>第44回小橋川寛杯争奪高校生バスケットボール選手権大会</t>
    <rPh sb="0" eb="1">
      <t>ダイ</t>
    </rPh>
    <rPh sb="3" eb="4">
      <t>カイ</t>
    </rPh>
    <rPh sb="4" eb="6">
      <t>コバシ</t>
    </rPh>
    <rPh sb="6" eb="7">
      <t>カワ</t>
    </rPh>
    <rPh sb="7" eb="8">
      <t>ヒロシ</t>
    </rPh>
    <rPh sb="8" eb="9">
      <t>ハイ</t>
    </rPh>
    <rPh sb="9" eb="11">
      <t>ソウダツ</t>
    </rPh>
    <rPh sb="11" eb="14">
      <t>コウコウセイ</t>
    </rPh>
    <rPh sb="22" eb="25">
      <t>センシュケン</t>
    </rPh>
    <rPh sb="25" eb="27">
      <t>タイカイ</t>
    </rPh>
    <phoneticPr fontId="3"/>
  </si>
  <si>
    <t>女子</t>
    <rPh sb="0" eb="1">
      <t>オンナ</t>
    </rPh>
    <rPh sb="1" eb="2">
      <t>コ</t>
    </rPh>
    <phoneticPr fontId="3"/>
  </si>
  <si>
    <t>外部</t>
    <rPh sb="0" eb="2">
      <t>ガイブ</t>
    </rPh>
    <phoneticPr fontId="3"/>
  </si>
  <si>
    <t>生徒</t>
    <rPh sb="0" eb="2">
      <t>セイト</t>
    </rPh>
    <phoneticPr fontId="3"/>
  </si>
  <si>
    <t>学校番号</t>
    <rPh sb="0" eb="4">
      <t>ガッコウバンゴウ</t>
    </rPh>
    <phoneticPr fontId="3"/>
  </si>
  <si>
    <t>参加申込書</t>
    <rPh sb="0" eb="2">
      <t>サンカ</t>
    </rPh>
    <rPh sb="2" eb="5">
      <t>モウシコミショ</t>
    </rPh>
    <phoneticPr fontId="3"/>
  </si>
  <si>
    <t>学 校 名</t>
    <rPh sb="0" eb="1">
      <t>ガク</t>
    </rPh>
    <rPh sb="2" eb="3">
      <t>コウ</t>
    </rPh>
    <rPh sb="4" eb="5">
      <t>メイ</t>
    </rPh>
    <phoneticPr fontId="3"/>
  </si>
  <si>
    <t>所在地</t>
    <rPh sb="0" eb="3">
      <t>ショザイチ</t>
    </rPh>
    <phoneticPr fontId="3"/>
  </si>
  <si>
    <t>TEL</t>
    <phoneticPr fontId="3"/>
  </si>
  <si>
    <t>チームID</t>
    <phoneticPr fontId="3"/>
  </si>
  <si>
    <t>引率責任者</t>
    <rPh sb="0" eb="2">
      <t>インソツ</t>
    </rPh>
    <rPh sb="2" eb="5">
      <t>セキニンシャ</t>
    </rPh>
    <phoneticPr fontId="3"/>
  </si>
  <si>
    <t>コ ー チ</t>
    <phoneticPr fontId="3"/>
  </si>
  <si>
    <t>アシスタントコーチ</t>
    <phoneticPr fontId="3"/>
  </si>
  <si>
    <t>メンバーID</t>
    <phoneticPr fontId="3"/>
  </si>
  <si>
    <t>級</t>
    <rPh sb="0" eb="1">
      <t>キュウ</t>
    </rPh>
    <phoneticPr fontId="3"/>
  </si>
  <si>
    <t>マネージャー</t>
    <phoneticPr fontId="3"/>
  </si>
  <si>
    <t>帯同
審判①</t>
    <rPh sb="0" eb="2">
      <t>タイドウ</t>
    </rPh>
    <rPh sb="3" eb="5">
      <t>シンパン</t>
    </rPh>
    <phoneticPr fontId="3"/>
  </si>
  <si>
    <t>帯同
審判②</t>
    <rPh sb="0" eb="2">
      <t>タイドウ</t>
    </rPh>
    <rPh sb="3" eb="5">
      <t>シンパン</t>
    </rPh>
    <phoneticPr fontId="3"/>
  </si>
  <si>
    <t>No</t>
    <phoneticPr fontId="3"/>
  </si>
  <si>
    <t>競技者登録番号</t>
    <rPh sb="0" eb="3">
      <t>キョウギシャ</t>
    </rPh>
    <rPh sb="3" eb="5">
      <t>トウロク</t>
    </rPh>
    <rPh sb="5" eb="7">
      <t>バンゴウ</t>
    </rPh>
    <phoneticPr fontId="3"/>
  </si>
  <si>
    <t>選手名</t>
    <rPh sb="0" eb="3">
      <t>センシュメイ</t>
    </rPh>
    <phoneticPr fontId="3"/>
  </si>
  <si>
    <t>生年月日</t>
    <rPh sb="0" eb="4">
      <t>セイネンガッピ</t>
    </rPh>
    <phoneticPr fontId="3"/>
  </si>
  <si>
    <t>学年</t>
    <rPh sb="0" eb="2">
      <t>ガクネン</t>
    </rPh>
    <phoneticPr fontId="3"/>
  </si>
  <si>
    <t>身長</t>
    <rPh sb="0" eb="2">
      <t>シンチョウ</t>
    </rPh>
    <phoneticPr fontId="3"/>
  </si>
  <si>
    <t>出身中</t>
    <rPh sb="0" eb="2">
      <t>シュッシン</t>
    </rPh>
    <rPh sb="2" eb="3">
      <t>チュウ</t>
    </rPh>
    <phoneticPr fontId="3"/>
  </si>
  <si>
    <t>①上記の者は本校在学生であり、健康診断の結果異常なく標記大会に出場することを認め参加申し込みいたします。</t>
    <rPh sb="1" eb="3">
      <t>ジョウキ</t>
    </rPh>
    <rPh sb="4" eb="5">
      <t>モノ</t>
    </rPh>
    <rPh sb="6" eb="8">
      <t>ホンコウ</t>
    </rPh>
    <rPh sb="8" eb="11">
      <t>ザイガクセイ</t>
    </rPh>
    <rPh sb="15" eb="17">
      <t>ケンコウ</t>
    </rPh>
    <rPh sb="17" eb="19">
      <t>シンダン</t>
    </rPh>
    <rPh sb="20" eb="22">
      <t>ケッカ</t>
    </rPh>
    <rPh sb="22" eb="24">
      <t>イジョウ</t>
    </rPh>
    <rPh sb="26" eb="28">
      <t>ヒョウキ</t>
    </rPh>
    <rPh sb="28" eb="30">
      <t>タイカイ</t>
    </rPh>
    <rPh sb="31" eb="33">
      <t>シュツジョウ</t>
    </rPh>
    <rPh sb="38" eb="39">
      <t>ミト</t>
    </rPh>
    <rPh sb="40" eb="42">
      <t>サンカ</t>
    </rPh>
    <rPh sb="42" eb="43">
      <t>モウ</t>
    </rPh>
    <rPh sb="44" eb="45">
      <t>コ</t>
    </rPh>
    <phoneticPr fontId="3"/>
  </si>
  <si>
    <t>②個人情報については「沖縄県高体連個人情報保護方針」を承諾した上で参加申込みすることに同意します。</t>
    <rPh sb="1" eb="3">
      <t>コジン</t>
    </rPh>
    <rPh sb="3" eb="5">
      <t>ジョウホウ</t>
    </rPh>
    <rPh sb="11" eb="14">
      <t>オキナワケン</t>
    </rPh>
    <rPh sb="14" eb="17">
      <t>コウタイレン</t>
    </rPh>
    <rPh sb="17" eb="19">
      <t>コジン</t>
    </rPh>
    <rPh sb="19" eb="21">
      <t>ジョウホウ</t>
    </rPh>
    <rPh sb="21" eb="23">
      <t>ホゴ</t>
    </rPh>
    <rPh sb="23" eb="25">
      <t>ホウシン</t>
    </rPh>
    <rPh sb="27" eb="29">
      <t>ショウダク</t>
    </rPh>
    <rPh sb="31" eb="32">
      <t>ウエ</t>
    </rPh>
    <rPh sb="33" eb="35">
      <t>サンカ</t>
    </rPh>
    <rPh sb="35" eb="37">
      <t>モウシコ</t>
    </rPh>
    <rPh sb="43" eb="45">
      <t>ドウイ</t>
    </rPh>
    <phoneticPr fontId="3"/>
  </si>
  <si>
    <t>　　　令和７年１１月　１日</t>
    <rPh sb="3" eb="5">
      <t>レイワ</t>
    </rPh>
    <rPh sb="6" eb="7">
      <t>ネン</t>
    </rPh>
    <rPh sb="9" eb="10">
      <t>ツキ</t>
    </rPh>
    <rPh sb="12" eb="13">
      <t>ヒ</t>
    </rPh>
    <phoneticPr fontId="3"/>
  </si>
  <si>
    <t>　　　　　　　　　　　　　　　　　　　高等学校長　　　　　　　　　　　　　　印</t>
    <rPh sb="19" eb="23">
      <t>コウトウガッコウ</t>
    </rPh>
    <rPh sb="23" eb="24">
      <t>チョウ</t>
    </rPh>
    <rPh sb="38" eb="39">
      <t>イン</t>
    </rPh>
    <phoneticPr fontId="3"/>
  </si>
  <si>
    <t>印</t>
    <rPh sb="0" eb="1">
      <t>イン</t>
    </rPh>
    <phoneticPr fontId="3"/>
  </si>
  <si>
    <t>学校名</t>
    <rPh sb="0" eb="2">
      <t>ガッコウ</t>
    </rPh>
    <rPh sb="2" eb="3">
      <t>メイ</t>
    </rPh>
    <phoneticPr fontId="3"/>
  </si>
  <si>
    <t>２枚目</t>
    <rPh sb="1" eb="3">
      <t>マイメ</t>
    </rPh>
    <phoneticPr fontId="3"/>
  </si>
  <si>
    <t>３枚目</t>
    <rPh sb="1" eb="3">
      <t>マイメ</t>
    </rPh>
    <phoneticPr fontId="3"/>
  </si>
  <si>
    <t>学校番号</t>
  </si>
  <si>
    <t>学校名</t>
  </si>
  <si>
    <t>学校略称名</t>
  </si>
  <si>
    <t>〒</t>
  </si>
  <si>
    <t>所在地</t>
  </si>
  <si>
    <t>電話番号</t>
  </si>
  <si>
    <t>FAX番号</t>
  </si>
  <si>
    <t>e-mail</t>
    <phoneticPr fontId="3"/>
  </si>
  <si>
    <t>県立・私立</t>
    <rPh sb="0" eb="2">
      <t>ケンリツ</t>
    </rPh>
    <rPh sb="3" eb="5">
      <t>シリツ</t>
    </rPh>
    <phoneticPr fontId="3"/>
  </si>
  <si>
    <t>辺土名高等学校</t>
    <rPh sb="3" eb="5">
      <t>コウトウ</t>
    </rPh>
    <rPh sb="5" eb="7">
      <t>ガッコウ</t>
    </rPh>
    <phoneticPr fontId="3"/>
  </si>
  <si>
    <t>辺土名</t>
  </si>
  <si>
    <t>905-1304</t>
  </si>
  <si>
    <t>大宜味村字饒波2015</t>
  </si>
  <si>
    <t>0980-44-3103</t>
  </si>
  <si>
    <t>0980-44-3951</t>
    <phoneticPr fontId="3"/>
  </si>
  <si>
    <t>xx330019@pref.okinawa.lg.jp</t>
  </si>
  <si>
    <t>沖縄県立</t>
    <rPh sb="0" eb="4">
      <t>オキナワケンリツ</t>
    </rPh>
    <phoneticPr fontId="3"/>
  </si>
  <si>
    <t>北山高等学校</t>
    <phoneticPr fontId="3"/>
  </si>
  <si>
    <t>北山</t>
  </si>
  <si>
    <t>905-0424</t>
  </si>
  <si>
    <t>今帰仁村字仲尾次540-1</t>
  </si>
  <si>
    <t>0980-56-2401</t>
  </si>
  <si>
    <t>0980-56-3726</t>
    <phoneticPr fontId="3"/>
  </si>
  <si>
    <t>xx330027@pref.okinawa.lg.jp</t>
  </si>
  <si>
    <t>本部高等学校</t>
    <phoneticPr fontId="3"/>
  </si>
  <si>
    <t>本部</t>
  </si>
  <si>
    <t>905-0214</t>
  </si>
  <si>
    <t>本部町字渡久地377</t>
  </si>
  <si>
    <t>0980-47-2418</t>
  </si>
  <si>
    <t>0980-47-2439</t>
    <phoneticPr fontId="3"/>
  </si>
  <si>
    <t>xx330035@pref.okinawa.lg.jp</t>
  </si>
  <si>
    <t>名護商工高等学校</t>
    <phoneticPr fontId="3"/>
  </si>
  <si>
    <t>名商工</t>
  </si>
  <si>
    <t>905-0019</t>
  </si>
  <si>
    <t>名護市大北4-1-23</t>
  </si>
  <si>
    <t>0980-52-3278</t>
  </si>
  <si>
    <t>0980-52-1489</t>
    <phoneticPr fontId="3"/>
  </si>
  <si>
    <t>xx331040@pref.okinawa.lg.jp</t>
    <phoneticPr fontId="3"/>
  </si>
  <si>
    <t>名護高等学校</t>
    <phoneticPr fontId="3"/>
  </si>
  <si>
    <t>名護</t>
  </si>
  <si>
    <t>905-0018</t>
  </si>
  <si>
    <t>名護市大西5-17-1</t>
  </si>
  <si>
    <t>0980-52-2615</t>
  </si>
  <si>
    <t>0980-54-1557</t>
    <phoneticPr fontId="3"/>
  </si>
  <si>
    <t>xx330043@pref.okinawa.lg.jp</t>
  </si>
  <si>
    <t>北部農林高等学校</t>
    <phoneticPr fontId="3"/>
  </si>
  <si>
    <t>北農</t>
  </si>
  <si>
    <t>905-0006</t>
    <phoneticPr fontId="3"/>
  </si>
  <si>
    <t>名護市字宇茂佐13</t>
  </si>
  <si>
    <t>0980-52-2634</t>
    <phoneticPr fontId="3"/>
  </si>
  <si>
    <t>0980-52-1664</t>
    <phoneticPr fontId="3"/>
  </si>
  <si>
    <t>xx330418@pref.okinawa.lg.jp</t>
  </si>
  <si>
    <t>沖縄高等専門学校</t>
  </si>
  <si>
    <t>沖縄高専</t>
  </si>
  <si>
    <t>905-2171</t>
  </si>
  <si>
    <t>沖縄県名護市辺野古905</t>
  </si>
  <si>
    <t>0980-55-4003</t>
  </si>
  <si>
    <t>0980-55-4012</t>
  </si>
  <si>
    <t>ssoumu＠okinawa-ct.ac.jp</t>
  </si>
  <si>
    <t>国立</t>
    <rPh sb="0" eb="2">
      <t>コクリツ</t>
    </rPh>
    <phoneticPr fontId="3"/>
  </si>
  <si>
    <t>宜野座高等学校</t>
    <phoneticPr fontId="3"/>
  </si>
  <si>
    <t>宜野座</t>
  </si>
  <si>
    <t>904-1302</t>
  </si>
  <si>
    <t>宜野座村字宜野座1</t>
  </si>
  <si>
    <t>098-968-8311</t>
  </si>
  <si>
    <t>098-968-4709</t>
    <phoneticPr fontId="3"/>
  </si>
  <si>
    <t>xx330051@pref.okinawa.lg.jp</t>
  </si>
  <si>
    <t>石川高等学校</t>
    <phoneticPr fontId="3"/>
  </si>
  <si>
    <t>石川</t>
  </si>
  <si>
    <t>904-1115</t>
  </si>
  <si>
    <t>うるま市石川伊波861</t>
  </si>
  <si>
    <t>098-964-2006</t>
  </si>
  <si>
    <t>098-964-4092</t>
    <phoneticPr fontId="3"/>
  </si>
  <si>
    <t>xx330060@pref.okinawa.lg.jp</t>
  </si>
  <si>
    <t>具志川商業高等学校</t>
    <phoneticPr fontId="3"/>
  </si>
  <si>
    <t>具商</t>
  </si>
  <si>
    <t>904-2215</t>
  </si>
  <si>
    <t>うるま市みどり町6-10-1</t>
  </si>
  <si>
    <t>098-972-3287</t>
  </si>
  <si>
    <t>098-972-7579</t>
    <phoneticPr fontId="3"/>
  </si>
  <si>
    <t>xx330647@pref.okinawa.lg.jp</t>
  </si>
  <si>
    <t>前原高等学校</t>
    <phoneticPr fontId="3"/>
  </si>
  <si>
    <t>前原</t>
  </si>
  <si>
    <t>904-2213</t>
  </si>
  <si>
    <t>うるま市字田場1827</t>
  </si>
  <si>
    <t>098-973-3249</t>
  </si>
  <si>
    <t>098-973-4951</t>
    <phoneticPr fontId="3"/>
  </si>
  <si>
    <t>中部農林高等学校</t>
    <phoneticPr fontId="3"/>
  </si>
  <si>
    <t>中農</t>
  </si>
  <si>
    <t>うるま市字田場1570</t>
  </si>
  <si>
    <t>098-973-3578</t>
  </si>
  <si>
    <t>098-973-3357</t>
    <phoneticPr fontId="3"/>
  </si>
  <si>
    <t>具志川高等学校</t>
    <phoneticPr fontId="3"/>
  </si>
  <si>
    <t>具志川</t>
  </si>
  <si>
    <t>904-2236</t>
  </si>
  <si>
    <t>うるま市喜仲3-28-1</t>
  </si>
  <si>
    <t>098-973-1213</t>
  </si>
  <si>
    <t>098-973-8441</t>
    <phoneticPr fontId="3"/>
  </si>
  <si>
    <t>与勝高等学校</t>
    <phoneticPr fontId="3"/>
  </si>
  <si>
    <t>与勝</t>
  </si>
  <si>
    <t>904-2312</t>
  </si>
  <si>
    <t>うるま市勝連平安名3248</t>
  </si>
  <si>
    <t>098-978-5230</t>
  </si>
  <si>
    <t>098-978-8346</t>
    <phoneticPr fontId="3"/>
  </si>
  <si>
    <t>xx331040@pref.okinawa.lg.jp</t>
  </si>
  <si>
    <t>読谷高等学校</t>
    <phoneticPr fontId="3"/>
  </si>
  <si>
    <t>読谷</t>
  </si>
  <si>
    <t>904-0303</t>
  </si>
  <si>
    <t>読谷村字伊良皆198</t>
  </si>
  <si>
    <t>098-956-2157</t>
  </si>
  <si>
    <t>098-956-3630</t>
    <phoneticPr fontId="3"/>
  </si>
  <si>
    <t>嘉手納高等学校</t>
    <phoneticPr fontId="3"/>
  </si>
  <si>
    <t>嘉手納</t>
  </si>
  <si>
    <t>904-0202</t>
  </si>
  <si>
    <t>嘉手納町字屋良806</t>
  </si>
  <si>
    <t>098-956-3336</t>
  </si>
  <si>
    <t>098-956-3798</t>
    <phoneticPr fontId="3"/>
  </si>
  <si>
    <t>美里高等学校</t>
    <phoneticPr fontId="3"/>
  </si>
  <si>
    <t>美里</t>
  </si>
  <si>
    <t>904-2151</t>
  </si>
  <si>
    <t>沖縄市松本2-5-1</t>
  </si>
  <si>
    <t>098-938-5145</t>
  </si>
  <si>
    <t>098-938-5419</t>
    <phoneticPr fontId="3"/>
  </si>
  <si>
    <t>美来工科高等学校</t>
    <phoneticPr fontId="3"/>
  </si>
  <si>
    <t>美来工科</t>
  </si>
  <si>
    <t>904-0001</t>
  </si>
  <si>
    <t>沖縄市越来3-17-1</t>
  </si>
  <si>
    <t>098-937-5451</t>
  </si>
  <si>
    <t>098-937-0346</t>
    <phoneticPr fontId="3"/>
  </si>
  <si>
    <t>コザ高等学校</t>
    <phoneticPr fontId="3"/>
  </si>
  <si>
    <t>コザ</t>
  </si>
  <si>
    <t>904-0011</t>
  </si>
  <si>
    <t>沖縄市照屋5-5-1</t>
  </si>
  <si>
    <t>098-937-3563</t>
  </si>
  <si>
    <t>098-937-0677</t>
    <phoneticPr fontId="3"/>
  </si>
  <si>
    <t>美里工業高等学校</t>
    <phoneticPr fontId="3"/>
  </si>
  <si>
    <t>美工</t>
  </si>
  <si>
    <t>904-2172</t>
  </si>
  <si>
    <t>沖縄市泡瀬5-42-2</t>
  </si>
  <si>
    <t>098-937-5848</t>
  </si>
  <si>
    <t>098-937-0842</t>
    <phoneticPr fontId="3"/>
  </si>
  <si>
    <t>球陽高等学校</t>
    <phoneticPr fontId="3"/>
  </si>
  <si>
    <t>球陽</t>
  </si>
  <si>
    <t>904-0035</t>
  </si>
  <si>
    <t>沖縄市南桃原1-10-1</t>
  </si>
  <si>
    <t>098-933-9301</t>
  </si>
  <si>
    <t>098-933-6212</t>
    <phoneticPr fontId="3"/>
  </si>
  <si>
    <t>xx330744@pref.okinawa.lg.jp</t>
  </si>
  <si>
    <t>北谷高等学校</t>
    <phoneticPr fontId="3"/>
  </si>
  <si>
    <t>北谷</t>
  </si>
  <si>
    <t>904-0103</t>
  </si>
  <si>
    <t>北谷町字桑江414</t>
  </si>
  <si>
    <t>098-936-1010</t>
  </si>
  <si>
    <t>098-936-1426</t>
    <phoneticPr fontId="3"/>
  </si>
  <si>
    <t>xx330205@pref.okinawa.lg.jp</t>
  </si>
  <si>
    <t>北中城高等学校</t>
    <phoneticPr fontId="3"/>
  </si>
  <si>
    <t>北中城</t>
  </si>
  <si>
    <t>901-2302</t>
  </si>
  <si>
    <t>北中城村字渡口1997-13</t>
  </si>
  <si>
    <t>098-935-3377</t>
  </si>
  <si>
    <t>098-935-5071</t>
    <phoneticPr fontId="3"/>
  </si>
  <si>
    <t>xx330281@pref.okinawa.lg.jp</t>
  </si>
  <si>
    <t>普天間高等学校</t>
    <phoneticPr fontId="3"/>
  </si>
  <si>
    <t>普天間</t>
  </si>
  <si>
    <t>901-2202</t>
  </si>
  <si>
    <t>宜野湾市普天間1-24-1</t>
  </si>
  <si>
    <t>098-892-3354</t>
  </si>
  <si>
    <t>098-892-5888</t>
    <phoneticPr fontId="3"/>
  </si>
  <si>
    <t>xx330108@pref.okinawa.lg.jp</t>
  </si>
  <si>
    <t>中部商業高等学校</t>
    <phoneticPr fontId="3"/>
  </si>
  <si>
    <t>中商</t>
  </si>
  <si>
    <t>901-2214</t>
  </si>
  <si>
    <t>宜野湾市我如古2-2-1</t>
  </si>
  <si>
    <t>098-898-4888</t>
  </si>
  <si>
    <t>098-898-4808</t>
    <phoneticPr fontId="3"/>
  </si>
  <si>
    <t>xx330604@pref.okinawa.lg.jp</t>
  </si>
  <si>
    <t>宜野湾高等学校</t>
    <phoneticPr fontId="3"/>
  </si>
  <si>
    <t>宜野湾</t>
  </si>
  <si>
    <t>901-2224</t>
  </si>
  <si>
    <t>宜野湾市真志喜2-25-1</t>
  </si>
  <si>
    <t>098-897-1020</t>
  </si>
  <si>
    <t>098-897-4031</t>
    <phoneticPr fontId="3"/>
  </si>
  <si>
    <t>xx330256@pref.okinawa.lg.jp</t>
  </si>
  <si>
    <t>沖縄カトリック高等学校</t>
    <phoneticPr fontId="3"/>
  </si>
  <si>
    <t>沖カト</t>
  </si>
  <si>
    <t>901-2215</t>
  </si>
  <si>
    <t>宜野湾市真栄原3-16-1</t>
  </si>
  <si>
    <t>098-897-3300</t>
  </si>
  <si>
    <t>098-897-3412</t>
    <phoneticPr fontId="3"/>
  </si>
  <si>
    <t>sfficial01@catholic-okinawa.ed.jp</t>
  </si>
  <si>
    <t>西原高等学校</t>
    <phoneticPr fontId="3"/>
  </si>
  <si>
    <t>西原</t>
  </si>
  <si>
    <t>903-0117</t>
  </si>
  <si>
    <t>西原町字翁長610</t>
  </si>
  <si>
    <t>098-945-5418</t>
  </si>
  <si>
    <t>098-945-0339</t>
    <phoneticPr fontId="3"/>
  </si>
  <si>
    <t>xx330191@pref.okinawa.lg.jp</t>
  </si>
  <si>
    <t>浦添商業高等学校</t>
    <phoneticPr fontId="3"/>
  </si>
  <si>
    <t>浦商</t>
  </si>
  <si>
    <t>901-2132</t>
  </si>
  <si>
    <t>浦添市伊祖3-11-1</t>
  </si>
  <si>
    <t>098-877-5844</t>
  </si>
  <si>
    <t>098-877-4305</t>
    <phoneticPr fontId="3"/>
  </si>
  <si>
    <t>xx330639@pref.okinawa.lg.jp</t>
  </si>
  <si>
    <t>浦添工業高等学校</t>
    <phoneticPr fontId="3"/>
  </si>
  <si>
    <t>浦工</t>
  </si>
  <si>
    <t>901-2111</t>
  </si>
  <si>
    <t>浦添市経塚1-1-1</t>
  </si>
  <si>
    <t>098-879-5992</t>
  </si>
  <si>
    <t>098-879-4764</t>
    <phoneticPr fontId="3"/>
  </si>
  <si>
    <t>xx330574@pref.okinawa.lg.jp</t>
  </si>
  <si>
    <t>陽明高等学校</t>
    <phoneticPr fontId="3"/>
  </si>
  <si>
    <t>陽明</t>
  </si>
  <si>
    <t>901-2113</t>
  </si>
  <si>
    <t>浦添市字大平488</t>
  </si>
  <si>
    <t>098-879-3062</t>
  </si>
  <si>
    <t>098-879-9520</t>
    <phoneticPr fontId="3"/>
  </si>
  <si>
    <t>xx330230@pref.okinawa.lg.jp</t>
  </si>
  <si>
    <t>昭和薬科大学附属高等学校</t>
    <phoneticPr fontId="3"/>
  </si>
  <si>
    <t>昭薬附</t>
  </si>
  <si>
    <t>901-2112</t>
  </si>
  <si>
    <t>浦添市字沢岻450</t>
  </si>
  <si>
    <t>098-870-1852</t>
  </si>
  <si>
    <t>098-870-1853</t>
    <phoneticPr fontId="3"/>
  </si>
  <si>
    <t>sy-jimu@southernx.ne.jp</t>
  </si>
  <si>
    <t>浦添高等学校</t>
    <phoneticPr fontId="3"/>
  </si>
  <si>
    <t>浦添</t>
  </si>
  <si>
    <t>901-2121</t>
  </si>
  <si>
    <t>浦添市内間3-26-1</t>
  </si>
  <si>
    <t>098-877-4970</t>
  </si>
  <si>
    <t>098-877-4219</t>
    <phoneticPr fontId="3"/>
  </si>
  <si>
    <t>xx330116@pref.okinawa.lg.jp</t>
  </si>
  <si>
    <t>那覇工業高等学校</t>
    <phoneticPr fontId="3"/>
  </si>
  <si>
    <t>那工</t>
  </si>
  <si>
    <t>901-2122</t>
  </si>
  <si>
    <t>浦添市勢理客4-22-1</t>
  </si>
  <si>
    <t>098-877-6144</t>
  </si>
  <si>
    <t>098-877-4883</t>
    <phoneticPr fontId="3"/>
  </si>
  <si>
    <t>xx330540@pref.okinawa.lg.jp</t>
  </si>
  <si>
    <t>那覇国際高等学校</t>
    <phoneticPr fontId="3"/>
  </si>
  <si>
    <t>那国際</t>
  </si>
  <si>
    <t>900-0005</t>
  </si>
  <si>
    <t>那覇市天久1-29-1</t>
  </si>
  <si>
    <t>098-860-5931</t>
  </si>
  <si>
    <t>098-860-3810</t>
    <phoneticPr fontId="3"/>
  </si>
  <si>
    <t>xx330329@pref.okinawa.lg.jp</t>
  </si>
  <si>
    <t>興南高等学校</t>
    <phoneticPr fontId="3"/>
  </si>
  <si>
    <t>興南</t>
  </si>
  <si>
    <t>902-0061</t>
  </si>
  <si>
    <t>那覇市古島1-7-1</t>
  </si>
  <si>
    <t>098-884-3293</t>
  </si>
  <si>
    <t>098-884-3228</t>
    <phoneticPr fontId="3"/>
  </si>
  <si>
    <t>soumu@konan-h.ed.jp</t>
  </si>
  <si>
    <t>首里東高等学校</t>
    <phoneticPr fontId="3"/>
  </si>
  <si>
    <t>首里東</t>
  </si>
  <si>
    <t>903-0804</t>
  </si>
  <si>
    <t>那覇市首里石嶺町3-178</t>
  </si>
  <si>
    <t>098-886-1578</t>
  </si>
  <si>
    <t>098-886-5186</t>
    <phoneticPr fontId="3"/>
  </si>
  <si>
    <t>xx330302@pref.okinawa.lg.jp</t>
  </si>
  <si>
    <t>首里高等学校</t>
    <phoneticPr fontId="3"/>
  </si>
  <si>
    <t>首里</t>
  </si>
  <si>
    <t>903-0816</t>
  </si>
  <si>
    <t>那覇市首里真和志町2-43</t>
  </si>
  <si>
    <t>098-885-0028</t>
  </si>
  <si>
    <t>098-885-3442</t>
    <phoneticPr fontId="3"/>
  </si>
  <si>
    <t>xx330124@pref.okinawa.lg.jp</t>
  </si>
  <si>
    <t>沖縄工業高等学校</t>
    <phoneticPr fontId="3"/>
  </si>
  <si>
    <t>沖工</t>
  </si>
  <si>
    <t>902-0062</t>
  </si>
  <si>
    <t>那覇市松川3-20-1</t>
  </si>
  <si>
    <t>098-832-3831</t>
  </si>
  <si>
    <t>098-832-5029</t>
    <phoneticPr fontId="3"/>
  </si>
  <si>
    <t>xx330558@pref.okinawa.lg.jp</t>
  </si>
  <si>
    <t>沖縄尚学高等学校</t>
    <phoneticPr fontId="3"/>
  </si>
  <si>
    <t>沖尚</t>
  </si>
  <si>
    <t>902-0075</t>
  </si>
  <si>
    <t>那覇市字国場747</t>
  </si>
  <si>
    <t>098-832-1767</t>
  </si>
  <si>
    <t>098-832-2037</t>
    <phoneticPr fontId="3"/>
  </si>
  <si>
    <t>query@okisho.ed.jp</t>
  </si>
  <si>
    <t>真和志高等学校</t>
    <phoneticPr fontId="3"/>
  </si>
  <si>
    <t>真和志</t>
  </si>
  <si>
    <t>902-0072</t>
  </si>
  <si>
    <t>那覇市字真地248</t>
  </si>
  <si>
    <t>098-833-0810</t>
  </si>
  <si>
    <t>098-833-5281</t>
    <phoneticPr fontId="3"/>
  </si>
  <si>
    <t>xx330141@pref.okinawa.lg.jp</t>
  </si>
  <si>
    <t>那覇商業高等学校</t>
    <phoneticPr fontId="3"/>
  </si>
  <si>
    <t>那商</t>
  </si>
  <si>
    <t>900-0032</t>
  </si>
  <si>
    <t>那覇市松山1-16-1</t>
  </si>
  <si>
    <t>098-866-6555</t>
  </si>
  <si>
    <t>098-866-3657</t>
    <phoneticPr fontId="3"/>
  </si>
  <si>
    <t>xx330612@pref.okinawa.lg.jp</t>
  </si>
  <si>
    <t>那覇高等学校</t>
    <phoneticPr fontId="3"/>
  </si>
  <si>
    <t>那覇</t>
  </si>
  <si>
    <t>900-0014</t>
  </si>
  <si>
    <t>那覇市松尾1-21-44</t>
  </si>
  <si>
    <t>098-867-1623</t>
  </si>
  <si>
    <t>098-867-7753</t>
    <phoneticPr fontId="3"/>
  </si>
  <si>
    <t>xx330132@pref.okinawa.lg.jp</t>
  </si>
  <si>
    <t>小禄高等学校</t>
    <phoneticPr fontId="3"/>
  </si>
  <si>
    <t>小禄</t>
  </si>
  <si>
    <t>901-0151</t>
  </si>
  <si>
    <t>那覇市鏡原町22-1</t>
  </si>
  <si>
    <t>098-857-0481</t>
  </si>
  <si>
    <t>098-857-5456</t>
    <phoneticPr fontId="3"/>
  </si>
  <si>
    <t>xx330159@pref.okinawa.lg.jp</t>
  </si>
  <si>
    <t>那覇西高等学校</t>
    <phoneticPr fontId="3"/>
  </si>
  <si>
    <t>那覇西</t>
  </si>
  <si>
    <t>901-0155</t>
    <phoneticPr fontId="3"/>
  </si>
  <si>
    <t>那覇市金城3-5-1</t>
    <phoneticPr fontId="3"/>
  </si>
  <si>
    <t>098-858-8274</t>
    <phoneticPr fontId="3"/>
  </si>
  <si>
    <t>098-858-2938</t>
    <phoneticPr fontId="3"/>
  </si>
  <si>
    <t>xx330311@pref.okinawa.lg.jp</t>
    <phoneticPr fontId="3"/>
  </si>
  <si>
    <t>開邦高等学校</t>
    <phoneticPr fontId="3"/>
  </si>
  <si>
    <t>開邦</t>
  </si>
  <si>
    <t>901-1105</t>
  </si>
  <si>
    <t>南風原町字新川646</t>
  </si>
  <si>
    <t>098-889-1715</t>
  </si>
  <si>
    <t>098-889-1709</t>
    <phoneticPr fontId="3"/>
  </si>
  <si>
    <t>xx330736@pref.okinawa.lg.jp</t>
  </si>
  <si>
    <t>南風原高等学校</t>
    <phoneticPr fontId="3"/>
  </si>
  <si>
    <t>南風原</t>
  </si>
  <si>
    <t>901-1117</t>
  </si>
  <si>
    <t>南風原町字津嘉山1140</t>
  </si>
  <si>
    <t>098-889-4618</t>
  </si>
  <si>
    <t>098-889-3667</t>
    <phoneticPr fontId="3"/>
  </si>
  <si>
    <t>xx330213@pref.okinawa.lg.jp</t>
  </si>
  <si>
    <t>知念高等学校</t>
    <phoneticPr fontId="3"/>
  </si>
  <si>
    <t>知念</t>
  </si>
  <si>
    <t>901-1303</t>
  </si>
  <si>
    <t>与那原町字与那原11</t>
  </si>
  <si>
    <t>098-946-2207</t>
  </si>
  <si>
    <t>098-946-6586</t>
    <phoneticPr fontId="3"/>
  </si>
  <si>
    <t>xx330175@pref.okinawa.lg.jp</t>
  </si>
  <si>
    <t>豊見城高等学校</t>
    <phoneticPr fontId="3"/>
  </si>
  <si>
    <t>豊見城</t>
  </si>
  <si>
    <t>901-0201</t>
  </si>
  <si>
    <t>豊見城市字真玉橋217</t>
  </si>
  <si>
    <t>098-850-5551</t>
  </si>
  <si>
    <t>098-850-5715</t>
    <phoneticPr fontId="3"/>
  </si>
  <si>
    <t>xx330167@pref.okinawa.lg.jp</t>
  </si>
  <si>
    <t>豊見城南高等学校</t>
    <phoneticPr fontId="3"/>
  </si>
  <si>
    <t>豊南</t>
  </si>
  <si>
    <t>901-0223</t>
  </si>
  <si>
    <t>豊見城市字翁長520</t>
  </si>
  <si>
    <t>098-850-1950</t>
  </si>
  <si>
    <t>098-850-9239</t>
    <phoneticPr fontId="3"/>
  </si>
  <si>
    <t>xx330264@pref.okinawa.lg.jp</t>
  </si>
  <si>
    <t>南部農林高等学校</t>
    <phoneticPr fontId="3"/>
  </si>
  <si>
    <t>南農</t>
  </si>
  <si>
    <t>901-0203</t>
  </si>
  <si>
    <t>豊見城市字長堂182</t>
  </si>
  <si>
    <t>098-850-6006</t>
  </si>
  <si>
    <t>098-850-1937</t>
    <phoneticPr fontId="3"/>
  </si>
  <si>
    <t>xx330434@pref.okinawa.lg.jp</t>
  </si>
  <si>
    <t>南部商業高等学校</t>
    <phoneticPr fontId="3"/>
  </si>
  <si>
    <t>南商</t>
  </si>
  <si>
    <t>901-0411</t>
  </si>
  <si>
    <t>八重瀬町字友寄850</t>
  </si>
  <si>
    <t>098-998-2401</t>
  </si>
  <si>
    <t>098-998-4697</t>
    <phoneticPr fontId="3"/>
  </si>
  <si>
    <t>xx330621@pref.okinawa.lg.jp</t>
  </si>
  <si>
    <t>南部工業高等学校</t>
    <phoneticPr fontId="3"/>
  </si>
  <si>
    <t>南工</t>
  </si>
  <si>
    <t>901-0402</t>
  </si>
  <si>
    <t>八重瀬町字富盛1338</t>
  </si>
  <si>
    <t>098-998-2313</t>
  </si>
  <si>
    <t>098-998-4761</t>
    <phoneticPr fontId="3"/>
  </si>
  <si>
    <t>xx330566@pref.okinawa.lg.jp</t>
  </si>
  <si>
    <t>向陽高等学校</t>
    <phoneticPr fontId="3"/>
  </si>
  <si>
    <t>向陽</t>
  </si>
  <si>
    <t>901-0511</t>
  </si>
  <si>
    <t>八重瀬町字港川150</t>
  </si>
  <si>
    <t>098-998-9324</t>
  </si>
  <si>
    <t>098-998-9326</t>
    <phoneticPr fontId="3"/>
  </si>
  <si>
    <t>xx330752@pref.okinawa.lg.jp</t>
  </si>
  <si>
    <t>沖縄水産高等学校</t>
    <phoneticPr fontId="3"/>
  </si>
  <si>
    <t>沖水</t>
  </si>
  <si>
    <t>901-0305</t>
  </si>
  <si>
    <t>糸満市西崎1-1-1</t>
  </si>
  <si>
    <t>098-994-3483</t>
  </si>
  <si>
    <t>098-994-5920</t>
    <phoneticPr fontId="3"/>
  </si>
  <si>
    <t>xx330710@pref.okinawa.lg.jp</t>
  </si>
  <si>
    <t>糸満高等学校</t>
    <phoneticPr fontId="3"/>
  </si>
  <si>
    <t>糸満</t>
  </si>
  <si>
    <t>901-0361</t>
  </si>
  <si>
    <t>糸満市字糸満1696-1</t>
  </si>
  <si>
    <t>098-994-2012</t>
  </si>
  <si>
    <t>098-994-2213</t>
    <phoneticPr fontId="3"/>
  </si>
  <si>
    <t>xx330183@pref.okinawa.lg.jp</t>
  </si>
  <si>
    <t>久米島高等学校</t>
    <phoneticPr fontId="3"/>
  </si>
  <si>
    <t>久米島</t>
  </si>
  <si>
    <t>901-3121</t>
  </si>
  <si>
    <t>久米島町字嘉手苅727</t>
  </si>
  <si>
    <t>098-985-2233</t>
  </si>
  <si>
    <t>098-985-3168</t>
    <phoneticPr fontId="3"/>
  </si>
  <si>
    <t>xx330817@pref.okinawa.lg.jp</t>
  </si>
  <si>
    <t>宮古高等学校</t>
    <phoneticPr fontId="3"/>
  </si>
  <si>
    <t>宮古</t>
  </si>
  <si>
    <t>906-0012</t>
  </si>
  <si>
    <t>宮古島市平良字西里718-1</t>
  </si>
  <si>
    <t>0980-72-2118</t>
  </si>
  <si>
    <t>0980-72-8209</t>
    <phoneticPr fontId="3"/>
  </si>
  <si>
    <t>xx330914@pref.okinawa.lg.jp</t>
  </si>
  <si>
    <t>宮古総合実業高等学校</t>
    <phoneticPr fontId="3"/>
  </si>
  <si>
    <t>宮古総実</t>
  </si>
  <si>
    <t>906-0013</t>
  </si>
  <si>
    <t>宮古島市平良字下里280</t>
  </si>
  <si>
    <t>0980-72-2249</t>
  </si>
  <si>
    <t>0980-72-1296</t>
    <phoneticPr fontId="3"/>
  </si>
  <si>
    <t>xx331050@pref.okinawa.lg.jp</t>
  </si>
  <si>
    <t>宮古工業高等学校</t>
    <phoneticPr fontId="3"/>
  </si>
  <si>
    <t>宮工</t>
  </si>
  <si>
    <t>906-0007</t>
  </si>
  <si>
    <t>宮古島市平良字東仲宗根968-4</t>
  </si>
  <si>
    <t>0980-72-3185</t>
  </si>
  <si>
    <t>0980-72-8041</t>
    <phoneticPr fontId="3"/>
  </si>
  <si>
    <t>xx330931@pref.okinawa.lg.jp</t>
  </si>
  <si>
    <t>八重山農林高等学校</t>
    <phoneticPr fontId="3"/>
  </si>
  <si>
    <t>八重山農</t>
  </si>
  <si>
    <t>907-0022</t>
  </si>
  <si>
    <t>石垣市字大川477-1</t>
  </si>
  <si>
    <t>0980-82-3955</t>
  </si>
  <si>
    <t>0980-82-3751</t>
    <phoneticPr fontId="3"/>
  </si>
  <si>
    <t>xx331023@pref.okinawa.lg.jp</t>
  </si>
  <si>
    <t>八重山商工高等学校</t>
    <phoneticPr fontId="3"/>
  </si>
  <si>
    <t>八商工</t>
  </si>
  <si>
    <t>907-0002</t>
  </si>
  <si>
    <t>石垣市字真栄里180</t>
  </si>
  <si>
    <t>0980-82-3892</t>
  </si>
  <si>
    <t>0980-82-1506</t>
    <phoneticPr fontId="3"/>
  </si>
  <si>
    <t>xx331031@pref.okinawa.lg.jp</t>
  </si>
  <si>
    <t>八重山高等学校</t>
    <phoneticPr fontId="3"/>
  </si>
  <si>
    <t>八重山</t>
  </si>
  <si>
    <t>907-0004</t>
  </si>
  <si>
    <t>石垣市字登野城275</t>
  </si>
  <si>
    <t>0980-82-3972</t>
  </si>
  <si>
    <t>0980-82-1065</t>
    <phoneticPr fontId="3"/>
  </si>
  <si>
    <t>xx331015@pref.okinawa.lg.jp</t>
  </si>
  <si>
    <t>鏡が丘特別支援学校</t>
    <rPh sb="3" eb="5">
      <t>トクベツ</t>
    </rPh>
    <rPh sb="5" eb="7">
      <t>シエン</t>
    </rPh>
    <phoneticPr fontId="3"/>
  </si>
  <si>
    <t>鏡が丘</t>
  </si>
  <si>
    <t>901-2104</t>
  </si>
  <si>
    <t>沖縄県浦添市当山３丁目２−７</t>
  </si>
  <si>
    <t>098-877-4940</t>
  </si>
  <si>
    <t>098-877-9958</t>
    <phoneticPr fontId="3"/>
  </si>
  <si>
    <t>xx350168@pref.okinawa.lg.jp</t>
    <phoneticPr fontId="3"/>
  </si>
  <si>
    <t>沖縄高等特別支援学校</t>
    <phoneticPr fontId="3"/>
  </si>
  <si>
    <t>沖高特</t>
  </si>
  <si>
    <t>沖縄県うるま市田場１２４３</t>
  </si>
  <si>
    <t>098-973-1661</t>
  </si>
  <si>
    <t>098-974-1680</t>
  </si>
  <si>
    <t>xx350320@pref.okinawa.lg.jp</t>
    <phoneticPr fontId="3"/>
  </si>
  <si>
    <t>泊高等学校</t>
  </si>
  <si>
    <t>泊</t>
  </si>
  <si>
    <t>900-0012</t>
  </si>
  <si>
    <t>那覇市泊3-19-2</t>
  </si>
  <si>
    <t>098-868-1237</t>
  </si>
  <si>
    <t>098-868-0618</t>
  </si>
  <si>
    <t>xx340812@pref.okinawa.lg.jp</t>
  </si>
  <si>
    <t>星槎国際高等学校</t>
    <rPh sb="0" eb="2">
      <t>セイサ</t>
    </rPh>
    <rPh sb="2" eb="4">
      <t>コクサイ</t>
    </rPh>
    <rPh sb="4" eb="6">
      <t>コウトウ</t>
    </rPh>
    <rPh sb="6" eb="8">
      <t>ガッコウ</t>
    </rPh>
    <phoneticPr fontId="3"/>
  </si>
  <si>
    <t>星槎国</t>
    <phoneticPr fontId="3"/>
  </si>
  <si>
    <t>904-0032</t>
    <phoneticPr fontId="3"/>
  </si>
  <si>
    <t>沖縄市諸見里3‐7‐1</t>
    <rPh sb="0" eb="3">
      <t>オキナワシ</t>
    </rPh>
    <rPh sb="3" eb="6">
      <t>モロミザト</t>
    </rPh>
    <phoneticPr fontId="3"/>
  </si>
  <si>
    <t>098－931-1003</t>
    <phoneticPr fontId="3"/>
  </si>
  <si>
    <t>098－931-1015</t>
    <phoneticPr fontId="3"/>
  </si>
  <si>
    <t>美咲特別支援学校</t>
  </si>
  <si>
    <t>美咲特</t>
  </si>
  <si>
    <t>904-2153</t>
  </si>
  <si>
    <t>沖縄県沖縄市美里４丁目１８−１</t>
  </si>
  <si>
    <t>098-938-1037</t>
  </si>
  <si>
    <t>098-938-7700</t>
    <phoneticPr fontId="3"/>
  </si>
  <si>
    <t>xx350117@pref.okinawa.lg.jp</t>
    <phoneticPr fontId="3"/>
  </si>
  <si>
    <t>KBC未来高等学校</t>
    <rPh sb="3" eb="5">
      <t>ミライ</t>
    </rPh>
    <rPh sb="5" eb="7">
      <t>コウトウ</t>
    </rPh>
    <rPh sb="7" eb="9">
      <t>ガッコウ</t>
    </rPh>
    <phoneticPr fontId="3"/>
  </si>
  <si>
    <t>未来</t>
    <rPh sb="0" eb="2">
      <t>ミライ</t>
    </rPh>
    <phoneticPr fontId="3"/>
  </si>
  <si>
    <t>900-0034</t>
    <phoneticPr fontId="3"/>
  </si>
  <si>
    <t>那覇市東町23-1</t>
    <rPh sb="0" eb="3">
      <t>ナハシ</t>
    </rPh>
    <rPh sb="3" eb="4">
      <t>ヒガシ</t>
    </rPh>
    <rPh sb="4" eb="5">
      <t>マチ</t>
    </rPh>
    <phoneticPr fontId="3"/>
  </si>
  <si>
    <t>098-863-0936</t>
    <phoneticPr fontId="3"/>
  </si>
  <si>
    <t>098-863-0938</t>
    <phoneticPr fontId="3"/>
  </si>
  <si>
    <t>hi@ida.ac.jp</t>
    <phoneticPr fontId="3"/>
  </si>
  <si>
    <t>宮古特別支援学校</t>
  </si>
  <si>
    <t>宮古特</t>
  </si>
  <si>
    <t>906-0002</t>
  </si>
  <si>
    <t>沖縄県宮古島市平良狩俣４００５−１</t>
  </si>
  <si>
    <t>0980-72-5117</t>
  </si>
  <si>
    <t>0980-72-5320</t>
  </si>
  <si>
    <t>xx350192@pref.okinawa.lg.jp</t>
    <phoneticPr fontId="3"/>
  </si>
  <si>
    <t>西崎特別支援学校</t>
    <rPh sb="0" eb="2">
      <t>ニシザキ</t>
    </rPh>
    <rPh sb="2" eb="4">
      <t>トクベツ</t>
    </rPh>
    <rPh sb="4" eb="6">
      <t>シエン</t>
    </rPh>
    <rPh sb="6" eb="8">
      <t>ガッコウ</t>
    </rPh>
    <phoneticPr fontId="3"/>
  </si>
  <si>
    <t>西崎特</t>
    <rPh sb="0" eb="2">
      <t>ニシザキ</t>
    </rPh>
    <rPh sb="2" eb="3">
      <t>トク</t>
    </rPh>
    <phoneticPr fontId="3"/>
  </si>
  <si>
    <t>901-0305</t>
    <phoneticPr fontId="3"/>
  </si>
  <si>
    <t>沖縄県糸満市西崎1丁目1-2</t>
  </si>
  <si>
    <t>098-994-6855</t>
  </si>
  <si>
    <t>098-994-6856</t>
    <phoneticPr fontId="3"/>
  </si>
  <si>
    <t>xx350281@pref.okinawa.lg.jp</t>
    <phoneticPr fontId="3"/>
  </si>
  <si>
    <t>大平特別支援学校</t>
    <rPh sb="0" eb="2">
      <t>オオヒラ</t>
    </rPh>
    <rPh sb="2" eb="4">
      <t>トクベツ</t>
    </rPh>
    <rPh sb="4" eb="6">
      <t>シエン</t>
    </rPh>
    <rPh sb="6" eb="8">
      <t>ガッコウ</t>
    </rPh>
    <phoneticPr fontId="3"/>
  </si>
  <si>
    <t>大平特</t>
    <phoneticPr fontId="3"/>
  </si>
  <si>
    <t>901-2113</t>
    <phoneticPr fontId="3"/>
  </si>
  <si>
    <t>浦添市大平1-27-1</t>
    <phoneticPr fontId="3"/>
  </si>
  <si>
    <t>098-877-4941</t>
    <phoneticPr fontId="3"/>
  </si>
  <si>
    <t>098-876-4148</t>
    <phoneticPr fontId="3"/>
  </si>
  <si>
    <t>xx350125@pref.okinawa.lg.jp</t>
    <phoneticPr fontId="3"/>
  </si>
  <si>
    <t>日本ウェルネス高等学校</t>
    <rPh sb="0" eb="2">
      <t>ニホン</t>
    </rPh>
    <rPh sb="7" eb="9">
      <t>コウトウ</t>
    </rPh>
    <rPh sb="9" eb="11">
      <t>ガッコウ</t>
    </rPh>
    <phoneticPr fontId="3"/>
  </si>
  <si>
    <t>ウェルネス</t>
    <phoneticPr fontId="3"/>
  </si>
  <si>
    <t>901-2162</t>
    <phoneticPr fontId="3"/>
  </si>
  <si>
    <t>沖縄市開放1-22-13</t>
    <rPh sb="0" eb="3">
      <t>オキナワシ</t>
    </rPh>
    <rPh sb="3" eb="5">
      <t>カイホウ</t>
    </rPh>
    <phoneticPr fontId="3"/>
  </si>
  <si>
    <t>098-901-7630</t>
    <phoneticPr fontId="3"/>
  </si>
  <si>
    <t>okinawa@taiken.ac.jp</t>
    <phoneticPr fontId="3"/>
  </si>
  <si>
    <t>中部農林高等特別支援学校</t>
    <rPh sb="0" eb="2">
      <t>チュウブ</t>
    </rPh>
    <rPh sb="2" eb="4">
      <t>ノウリン</t>
    </rPh>
    <rPh sb="4" eb="6">
      <t>コウトウ</t>
    </rPh>
    <rPh sb="6" eb="8">
      <t>トクベツ</t>
    </rPh>
    <rPh sb="8" eb="10">
      <t>シエン</t>
    </rPh>
    <rPh sb="10" eb="12">
      <t>ガッコウ</t>
    </rPh>
    <phoneticPr fontId="3"/>
  </si>
  <si>
    <t>中農高支</t>
    <rPh sb="0" eb="1">
      <t>チュウ</t>
    </rPh>
    <rPh sb="1" eb="2">
      <t>ノウ</t>
    </rPh>
    <rPh sb="2" eb="3">
      <t>コウ</t>
    </rPh>
    <rPh sb="3" eb="4">
      <t>シ</t>
    </rPh>
    <phoneticPr fontId="3"/>
  </si>
  <si>
    <t>904-2213</t>
    <phoneticPr fontId="3"/>
  </si>
  <si>
    <t>沖縄県うるま市字田場1570</t>
    <phoneticPr fontId="3"/>
  </si>
  <si>
    <t>098-973-3578</t>
    <phoneticPr fontId="3"/>
  </si>
  <si>
    <t>xx330426@pref.okinawa.lg.jp</t>
    <phoneticPr fontId="3"/>
  </si>
  <si>
    <t>陽明高等特別支援学校</t>
    <rPh sb="0" eb="2">
      <t>ヨウメイ</t>
    </rPh>
    <rPh sb="2" eb="4">
      <t>コウトウ</t>
    </rPh>
    <rPh sb="4" eb="6">
      <t>トクベツ</t>
    </rPh>
    <rPh sb="6" eb="8">
      <t>シエン</t>
    </rPh>
    <rPh sb="8" eb="10">
      <t>ガッコウ</t>
    </rPh>
    <phoneticPr fontId="3"/>
  </si>
  <si>
    <t>陽明高支</t>
    <rPh sb="0" eb="2">
      <t>ヨウメイ</t>
    </rPh>
    <rPh sb="2" eb="3">
      <t>コウ</t>
    </rPh>
    <rPh sb="3" eb="4">
      <t>シ</t>
    </rPh>
    <phoneticPr fontId="3"/>
  </si>
  <si>
    <t>沖縄県浦添市字大平488</t>
    <phoneticPr fontId="3"/>
  </si>
  <si>
    <t>098-870-1588</t>
    <phoneticPr fontId="3"/>
  </si>
  <si>
    <t>098-870-1589</t>
    <phoneticPr fontId="3"/>
  </si>
  <si>
    <t>xx330230@pref.okinawa.lg.jp</t>
    <phoneticPr fontId="3"/>
  </si>
  <si>
    <t>南風原高等特別支援学校</t>
    <rPh sb="0" eb="3">
      <t>ハエバル</t>
    </rPh>
    <rPh sb="3" eb="11">
      <t>コウトウトクベツシエンガッコウ</t>
    </rPh>
    <phoneticPr fontId="3"/>
  </si>
  <si>
    <t>南風原高支</t>
    <rPh sb="3" eb="4">
      <t>コウ</t>
    </rPh>
    <rPh sb="4" eb="5">
      <t>シ</t>
    </rPh>
    <phoneticPr fontId="3"/>
  </si>
  <si>
    <t>901-1117</t>
    <phoneticPr fontId="3"/>
  </si>
  <si>
    <t>沖縄県島尻郡南風原町字津嘉山1140</t>
    <phoneticPr fontId="3"/>
  </si>
  <si>
    <t>098-889-4618</t>
    <phoneticPr fontId="3"/>
  </si>
  <si>
    <t>xx330213@pref.okinawa.lg.jp</t>
    <phoneticPr fontId="3"/>
  </si>
  <si>
    <t>やえせ高等特別支援学校</t>
    <rPh sb="3" eb="11">
      <t>コウトウトクベツシエンガッコウ</t>
    </rPh>
    <phoneticPr fontId="3"/>
  </si>
  <si>
    <t>やえせ高支</t>
    <rPh sb="3" eb="4">
      <t>コウ</t>
    </rPh>
    <rPh sb="4" eb="5">
      <t>シ</t>
    </rPh>
    <phoneticPr fontId="3"/>
  </si>
  <si>
    <t>901-0411</t>
    <phoneticPr fontId="3"/>
  </si>
  <si>
    <t>八重瀬町字友寄850</t>
    <phoneticPr fontId="3"/>
  </si>
  <si>
    <t>098-998-2401</t>
    <phoneticPr fontId="3"/>
  </si>
  <si>
    <t>xx330621@pref.okinawa.lg.jp</t>
    <phoneticPr fontId="3"/>
  </si>
  <si>
    <t>はなさき支援学校</t>
    <rPh sb="4" eb="6">
      <t>シエン</t>
    </rPh>
    <rPh sb="6" eb="8">
      <t>ガッコウ</t>
    </rPh>
    <phoneticPr fontId="3"/>
  </si>
  <si>
    <t>はなさき支</t>
    <rPh sb="4" eb="5">
      <t>シ</t>
    </rPh>
    <phoneticPr fontId="3"/>
  </si>
  <si>
    <t>901－2304</t>
    <phoneticPr fontId="3"/>
  </si>
  <si>
    <t>北中城村屋宜原415</t>
    <rPh sb="0" eb="4">
      <t>キタナカグスクソン</t>
    </rPh>
    <rPh sb="4" eb="7">
      <t>ヤギバル</t>
    </rPh>
    <phoneticPr fontId="3"/>
  </si>
  <si>
    <t>098ｰ989ｰ0192</t>
    <phoneticPr fontId="3"/>
  </si>
  <si>
    <t>098ｰ989ｰ0193</t>
    <phoneticPr fontId="3"/>
  </si>
  <si>
    <t>鹿島朝日・沖縄</t>
    <rPh sb="0" eb="2">
      <t>カシマ</t>
    </rPh>
    <rPh sb="2" eb="4">
      <t>アサヒ</t>
    </rPh>
    <rPh sb="5" eb="7">
      <t>オキナワ</t>
    </rPh>
    <phoneticPr fontId="3"/>
  </si>
  <si>
    <t>鹿島朝日</t>
    <rPh sb="0" eb="2">
      <t>カシマ</t>
    </rPh>
    <rPh sb="2" eb="4">
      <t>アサヒ</t>
    </rPh>
    <phoneticPr fontId="3"/>
  </si>
  <si>
    <t>904-0013</t>
    <phoneticPr fontId="3"/>
  </si>
  <si>
    <t xml:space="preserve">沖縄市安慶田5‐1‐16　2F  </t>
    <rPh sb="0" eb="3">
      <t>オキナワシ</t>
    </rPh>
    <rPh sb="3" eb="6">
      <t>アゲダ</t>
    </rPh>
    <phoneticPr fontId="3"/>
  </si>
  <si>
    <t>098-923-0547</t>
    <phoneticPr fontId="3"/>
  </si>
  <si>
    <t>098-923-0548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</si>
</sst>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color indexed="8"/>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1"/>
      <color rgb="FF000000"/>
      <name val="ＭＳ Ｐゴシック"/>
      <family val="3"/>
      <charset val="128"/>
    </font>
    <font>
      <sz val="14"/>
      <name val="ＭＳ Ｐゴシック"/>
      <family val="3"/>
      <charset val="128"/>
      <scheme val="minor"/>
    </font>
    <font>
      <sz val="11"/>
      <name val="ＭＳ Ｐゴシック"/>
      <family val="3"/>
      <charset val="128"/>
      <scheme val="minor"/>
    </font>
    <font>
      <u/>
      <sz val="14"/>
      <name val="ＭＳ Ｐゴシック"/>
      <family val="3"/>
      <charset val="128"/>
      <scheme val="minor"/>
    </font>
    <font>
      <sz val="10"/>
      <name val="ＭＳ Ｐゴシック"/>
      <family val="3"/>
      <charset val="128"/>
      <scheme val="minor"/>
    </font>
    <font>
      <sz val="18"/>
      <name val="ＭＳ Ｐゴシック"/>
      <family val="3"/>
      <charset val="128"/>
      <scheme val="minor"/>
    </font>
    <font>
      <sz val="16"/>
      <name val="ＭＳ Ｐゴシック"/>
      <family val="3"/>
      <charset val="128"/>
      <scheme val="minor"/>
    </font>
    <font>
      <sz val="12"/>
      <name val="ＭＳ Ｐゴシック"/>
      <family val="3"/>
      <charset val="128"/>
      <scheme val="minor"/>
    </font>
    <font>
      <sz val="8"/>
      <name val="ＭＳ Ｐゴシック"/>
      <family val="3"/>
      <charset val="128"/>
      <scheme val="minor"/>
    </font>
  </fonts>
  <fills count="4">
    <fill>
      <patternFill patternType="none"/>
    </fill>
    <fill>
      <patternFill patternType="gray125"/>
    </fill>
    <fill>
      <patternFill patternType="solid">
        <fgColor indexed="22"/>
        <bgColor indexed="0"/>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1" fillId="0" borderId="0"/>
    <xf numFmtId="0" fontId="1" fillId="0" borderId="0"/>
    <xf numFmtId="0" fontId="4" fillId="0" borderId="0"/>
  </cellStyleXfs>
  <cellXfs count="142">
    <xf numFmtId="0" fontId="0" fillId="0" borderId="0" xfId="0">
      <alignment vertical="center"/>
    </xf>
    <xf numFmtId="0" fontId="1" fillId="2" borderId="1" xfId="2" applyFill="1" applyBorder="1" applyAlignment="1">
      <alignment horizontal="center"/>
    </xf>
    <xf numFmtId="0" fontId="1" fillId="2" borderId="1" xfId="3" applyFill="1" applyBorder="1" applyAlignment="1">
      <alignment horizontal="center"/>
    </xf>
    <xf numFmtId="0" fontId="1" fillId="2" borderId="2" xfId="2" applyFill="1" applyBorder="1" applyAlignment="1">
      <alignment horizontal="center"/>
    </xf>
    <xf numFmtId="0" fontId="1" fillId="2" borderId="3" xfId="2" applyFill="1" applyBorder="1" applyAlignment="1">
      <alignment horizontal="center"/>
    </xf>
    <xf numFmtId="0" fontId="1" fillId="2" borderId="3" xfId="2" applyFill="1" applyBorder="1" applyAlignment="1">
      <alignment horizontal="left"/>
    </xf>
    <xf numFmtId="0" fontId="1" fillId="2" borderId="4" xfId="2" applyFill="1" applyBorder="1" applyAlignment="1">
      <alignment horizontal="center"/>
    </xf>
    <xf numFmtId="0" fontId="1" fillId="0" borderId="5" xfId="2" applyBorder="1" applyAlignment="1">
      <alignment horizontal="right" wrapText="1"/>
    </xf>
    <xf numFmtId="0" fontId="1" fillId="0" borderId="6" xfId="2" applyBorder="1" applyAlignment="1">
      <alignment wrapText="1"/>
    </xf>
    <xf numFmtId="0" fontId="1" fillId="0" borderId="7" xfId="3" applyBorder="1" applyAlignment="1">
      <alignment wrapText="1"/>
    </xf>
    <xf numFmtId="0" fontId="1" fillId="0" borderId="5" xfId="2" applyBorder="1" applyAlignment="1">
      <alignment horizontal="left" wrapText="1"/>
    </xf>
    <xf numFmtId="0" fontId="1" fillId="0" borderId="7" xfId="3" applyBorder="1" applyAlignment="1" applyProtection="1">
      <alignment wrapText="1"/>
      <protection locked="0"/>
    </xf>
    <xf numFmtId="0" fontId="1" fillId="0" borderId="8" xfId="2" applyBorder="1" applyAlignment="1">
      <alignment horizontal="right" wrapText="1"/>
    </xf>
    <xf numFmtId="0" fontId="1" fillId="0" borderId="9" xfId="2" applyBorder="1" applyAlignment="1">
      <alignment wrapText="1"/>
    </xf>
    <xf numFmtId="0" fontId="1" fillId="0" borderId="10" xfId="3" applyBorder="1" applyAlignment="1">
      <alignment wrapText="1"/>
    </xf>
    <xf numFmtId="0" fontId="1" fillId="0" borderId="8" xfId="2" applyBorder="1" applyAlignment="1">
      <alignment horizontal="left" wrapText="1"/>
    </xf>
    <xf numFmtId="0" fontId="1" fillId="0" borderId="10" xfId="3" applyBorder="1" applyAlignment="1" applyProtection="1">
      <alignment wrapText="1"/>
      <protection locked="0"/>
    </xf>
    <xf numFmtId="0" fontId="5" fillId="0" borderId="9" xfId="1" applyFill="1" applyBorder="1" applyAlignment="1">
      <alignment wrapText="1"/>
    </xf>
    <xf numFmtId="0" fontId="1" fillId="0" borderId="11" xfId="2" applyBorder="1" applyAlignment="1">
      <alignment horizontal="right" wrapText="1"/>
    </xf>
    <xf numFmtId="0" fontId="1" fillId="0" borderId="12" xfId="2" applyBorder="1" applyAlignment="1">
      <alignment wrapText="1"/>
    </xf>
    <xf numFmtId="0" fontId="1" fillId="0" borderId="13" xfId="3" applyBorder="1" applyAlignment="1">
      <alignment wrapText="1"/>
    </xf>
    <xf numFmtId="0" fontId="1" fillId="0" borderId="11" xfId="2" applyBorder="1" applyAlignment="1">
      <alignment horizontal="left" wrapText="1"/>
    </xf>
    <xf numFmtId="0" fontId="1" fillId="0" borderId="13" xfId="3" applyBorder="1" applyAlignment="1" applyProtection="1">
      <alignment wrapText="1"/>
      <protection locked="0"/>
    </xf>
    <xf numFmtId="0" fontId="1" fillId="0" borderId="6" xfId="2" applyBorder="1" applyAlignment="1">
      <alignment horizontal="left" wrapText="1"/>
    </xf>
    <xf numFmtId="0" fontId="1" fillId="0" borderId="14" xfId="2" applyBorder="1" applyAlignment="1">
      <alignment horizontal="right" wrapText="1"/>
    </xf>
    <xf numFmtId="0" fontId="1" fillId="0" borderId="15" xfId="2" applyBorder="1" applyAlignment="1">
      <alignment horizontal="left" wrapText="1"/>
    </xf>
    <xf numFmtId="0" fontId="1" fillId="0" borderId="16" xfId="3" applyBorder="1" applyAlignment="1">
      <alignment wrapText="1"/>
    </xf>
    <xf numFmtId="0" fontId="1" fillId="0" borderId="15" xfId="2" applyBorder="1" applyAlignment="1">
      <alignment wrapText="1"/>
    </xf>
    <xf numFmtId="0" fontId="1" fillId="0" borderId="14" xfId="2" applyBorder="1" applyAlignment="1">
      <alignment horizontal="left" wrapText="1"/>
    </xf>
    <xf numFmtId="0" fontId="1" fillId="0" borderId="16" xfId="3" applyBorder="1" applyAlignment="1" applyProtection="1">
      <alignment wrapText="1"/>
      <protection locked="0"/>
    </xf>
    <xf numFmtId="0" fontId="1" fillId="0" borderId="1" xfId="2" applyBorder="1" applyAlignment="1">
      <alignment wrapText="1"/>
    </xf>
    <xf numFmtId="0" fontId="1" fillId="0" borderId="17" xfId="3" applyBorder="1" applyAlignment="1">
      <alignment wrapText="1"/>
    </xf>
    <xf numFmtId="0" fontId="1" fillId="0" borderId="18" xfId="2" applyBorder="1" applyAlignment="1">
      <alignment horizontal="right" wrapText="1"/>
    </xf>
    <xf numFmtId="0" fontId="1" fillId="0" borderId="18" xfId="2" applyBorder="1" applyAlignment="1">
      <alignment horizontal="left" wrapText="1"/>
    </xf>
    <xf numFmtId="0" fontId="0" fillId="0" borderId="15" xfId="0" applyBorder="1">
      <alignment vertical="center"/>
    </xf>
    <xf numFmtId="0" fontId="1" fillId="0" borderId="1" xfId="2" applyBorder="1" applyAlignment="1">
      <alignment horizontal="left" vertical="center" wrapText="1"/>
    </xf>
    <xf numFmtId="0" fontId="6" fillId="0" borderId="0" xfId="0" applyFont="1" applyAlignment="1">
      <alignment horizontal="right" vertical="center"/>
    </xf>
    <xf numFmtId="0" fontId="1" fillId="0" borderId="19" xfId="2" applyBorder="1" applyAlignment="1">
      <alignment wrapText="1"/>
    </xf>
    <xf numFmtId="0" fontId="0" fillId="0" borderId="0" xfId="0" applyAlignment="1">
      <alignment horizontal="center" vertical="center"/>
    </xf>
    <xf numFmtId="0" fontId="1" fillId="0" borderId="20" xfId="2" applyBorder="1" applyAlignment="1">
      <alignment wrapText="1"/>
    </xf>
    <xf numFmtId="0" fontId="1" fillId="0" borderId="21" xfId="3" applyBorder="1" applyAlignment="1">
      <alignment wrapText="1"/>
    </xf>
    <xf numFmtId="0" fontId="1" fillId="0" borderId="22" xfId="2" applyBorder="1" applyAlignment="1">
      <alignment horizontal="right" wrapText="1"/>
    </xf>
    <xf numFmtId="0" fontId="0" fillId="0" borderId="0" xfId="0" applyAlignment="1">
      <alignment horizontal="left" vertical="center"/>
    </xf>
    <xf numFmtId="0" fontId="7" fillId="0" borderId="0" xfId="4" applyFont="1"/>
    <xf numFmtId="0" fontId="8" fillId="0" borderId="0" xfId="4" applyFont="1" applyAlignment="1">
      <alignment vertical="center"/>
    </xf>
    <xf numFmtId="0" fontId="10" fillId="0" borderId="0" xfId="4" applyFont="1" applyAlignment="1">
      <alignment horizontal="center" vertical="center"/>
    </xf>
    <xf numFmtId="0" fontId="8" fillId="0" borderId="0" xfId="4" applyFont="1" applyAlignment="1">
      <alignment horizontal="center" vertical="center" wrapText="1"/>
    </xf>
    <xf numFmtId="0" fontId="12" fillId="0" borderId="0" xfId="4" applyFont="1" applyAlignment="1">
      <alignment vertical="center"/>
    </xf>
    <xf numFmtId="0" fontId="8" fillId="0" borderId="0" xfId="4" applyFont="1" applyAlignment="1">
      <alignment horizontal="center" vertical="center"/>
    </xf>
    <xf numFmtId="0" fontId="7" fillId="0" borderId="0" xfId="4" applyFont="1" applyAlignment="1">
      <alignment vertical="center"/>
    </xf>
    <xf numFmtId="0" fontId="13" fillId="0" borderId="0" xfId="4" applyFont="1" applyAlignment="1">
      <alignment horizontal="center"/>
    </xf>
    <xf numFmtId="0" fontId="11" fillId="0" borderId="0" xfId="4" applyFont="1" applyAlignment="1">
      <alignment vertical="center"/>
    </xf>
    <xf numFmtId="0" fontId="7" fillId="0" borderId="0" xfId="4" applyFont="1" applyAlignment="1">
      <alignment horizontal="center" vertical="center"/>
    </xf>
    <xf numFmtId="0" fontId="7" fillId="0" borderId="0" xfId="4" applyFont="1" applyAlignment="1">
      <alignment horizontal="left" vertical="center"/>
    </xf>
    <xf numFmtId="0" fontId="7" fillId="0" borderId="0" xfId="4" applyFont="1" applyAlignment="1">
      <alignment horizontal="right" vertical="center"/>
    </xf>
    <xf numFmtId="0" fontId="12" fillId="0" borderId="8" xfId="4" quotePrefix="1" applyFont="1" applyBorder="1" applyAlignment="1">
      <alignment horizontal="center" vertical="center"/>
    </xf>
    <xf numFmtId="0" fontId="10" fillId="0" borderId="0" xfId="4" applyFont="1" applyAlignment="1">
      <alignment horizontal="left" vertical="center" shrinkToFit="1"/>
    </xf>
    <xf numFmtId="0" fontId="12" fillId="0" borderId="11" xfId="4" quotePrefix="1" applyFont="1" applyBorder="1" applyAlignment="1">
      <alignment horizontal="center" vertical="center"/>
    </xf>
    <xf numFmtId="0" fontId="10" fillId="0" borderId="0" xfId="4" quotePrefix="1" applyFont="1" applyAlignment="1">
      <alignment horizontal="left" vertical="top" wrapText="1"/>
    </xf>
    <xf numFmtId="0" fontId="12" fillId="0" borderId="28" xfId="4" applyFont="1" applyBorder="1" applyAlignment="1">
      <alignment vertical="center"/>
    </xf>
    <xf numFmtId="0" fontId="12" fillId="0" borderId="0" xfId="4" applyFont="1" applyAlignment="1">
      <alignment horizontal="center" vertical="center"/>
    </xf>
    <xf numFmtId="0" fontId="7" fillId="0" borderId="29" xfId="4" applyFont="1" applyBorder="1" applyAlignment="1">
      <alignment horizontal="center" vertical="center"/>
    </xf>
    <xf numFmtId="0" fontId="8" fillId="0" borderId="27" xfId="4" applyFont="1" applyBorder="1" applyAlignment="1">
      <alignment horizontal="right" vertical="center" wrapText="1"/>
    </xf>
    <xf numFmtId="0" fontId="12" fillId="0" borderId="14" xfId="4" quotePrefix="1" applyFont="1" applyBorder="1" applyAlignment="1">
      <alignment horizontal="center" vertical="center"/>
    </xf>
    <xf numFmtId="0" fontId="7" fillId="3" borderId="40" xfId="4" applyFont="1" applyFill="1" applyBorder="1" applyAlignment="1">
      <alignment horizontal="center" vertical="center"/>
    </xf>
    <xf numFmtId="0" fontId="12" fillId="0" borderId="5" xfId="4" quotePrefix="1" applyFont="1" applyBorder="1" applyAlignment="1">
      <alignment horizontal="center" vertical="center"/>
    </xf>
    <xf numFmtId="0" fontId="7" fillId="3" borderId="45" xfId="4" applyFont="1" applyFill="1" applyBorder="1" applyAlignment="1">
      <alignment horizontal="center" vertical="center"/>
    </xf>
    <xf numFmtId="0" fontId="8" fillId="0" borderId="39" xfId="4" applyFont="1" applyBorder="1" applyAlignment="1">
      <alignment horizontal="right" vertical="center"/>
    </xf>
    <xf numFmtId="0" fontId="8" fillId="0" borderId="38" xfId="4" applyFont="1" applyBorder="1" applyAlignment="1">
      <alignment vertical="center"/>
    </xf>
    <xf numFmtId="0" fontId="8" fillId="0" borderId="37" xfId="4" applyFont="1" applyBorder="1" applyAlignment="1">
      <alignment vertical="center"/>
    </xf>
    <xf numFmtId="0" fontId="8" fillId="0" borderId="26" xfId="4" applyFont="1" applyBorder="1" applyAlignment="1">
      <alignment horizontal="left" vertical="center" wrapText="1"/>
    </xf>
    <xf numFmtId="0" fontId="7" fillId="0" borderId="19" xfId="4" applyFont="1" applyBorder="1" applyAlignment="1">
      <alignment horizontal="center" vertical="center"/>
    </xf>
    <xf numFmtId="0" fontId="8" fillId="0" borderId="19" xfId="4" applyFont="1" applyBorder="1" applyAlignment="1">
      <alignment horizontal="center" vertical="center"/>
    </xf>
    <xf numFmtId="0" fontId="8" fillId="0" borderId="46" xfId="4" applyFont="1" applyBorder="1" applyAlignment="1">
      <alignment horizontal="center" vertical="center"/>
    </xf>
    <xf numFmtId="0" fontId="7" fillId="0" borderId="15" xfId="4" applyFont="1" applyBorder="1" applyAlignment="1">
      <alignment horizontal="center" vertical="center"/>
    </xf>
    <xf numFmtId="0" fontId="8" fillId="0" borderId="15" xfId="4" applyFont="1" applyBorder="1" applyAlignment="1">
      <alignment horizontal="center" vertical="center"/>
    </xf>
    <xf numFmtId="0" fontId="8" fillId="0" borderId="16" xfId="4" applyFont="1" applyBorder="1" applyAlignment="1">
      <alignment horizontal="center" vertical="center"/>
    </xf>
    <xf numFmtId="0" fontId="7" fillId="3" borderId="41" xfId="4" applyFont="1" applyFill="1" applyBorder="1" applyAlignment="1">
      <alignment horizontal="center" vertical="center"/>
    </xf>
    <xf numFmtId="0" fontId="7" fillId="3" borderId="44" xfId="4" applyFont="1" applyFill="1" applyBorder="1" applyAlignment="1">
      <alignment horizontal="center" vertical="center"/>
    </xf>
    <xf numFmtId="0" fontId="10" fillId="0" borderId="0" xfId="4" applyFont="1" applyAlignment="1">
      <alignment horizontal="left" vertical="center" shrinkToFit="1"/>
    </xf>
    <xf numFmtId="0" fontId="7" fillId="0" borderId="0" xfId="4" applyFont="1" applyAlignment="1">
      <alignment horizontal="left" vertical="center"/>
    </xf>
    <xf numFmtId="0" fontId="7" fillId="0" borderId="30" xfId="4" applyFont="1" applyBorder="1" applyAlignment="1">
      <alignment horizontal="center" vertical="center"/>
    </xf>
    <xf numFmtId="0" fontId="7" fillId="0" borderId="31" xfId="4" applyFont="1" applyBorder="1" applyAlignment="1">
      <alignment horizontal="center" vertical="center"/>
    </xf>
    <xf numFmtId="0" fontId="7" fillId="0" borderId="32" xfId="4" applyFont="1" applyBorder="1" applyAlignment="1">
      <alignment horizontal="center" vertical="center"/>
    </xf>
    <xf numFmtId="0" fontId="9" fillId="0" borderId="0" xfId="4" applyFont="1" applyAlignment="1">
      <alignment horizontal="right" vertical="center"/>
    </xf>
    <xf numFmtId="0" fontId="12" fillId="0" borderId="28" xfId="4" applyFont="1" applyBorder="1" applyAlignment="1">
      <alignment horizontal="center" vertical="center"/>
    </xf>
    <xf numFmtId="0" fontId="8" fillId="0" borderId="12" xfId="4" applyFont="1" applyBorder="1" applyAlignment="1">
      <alignment horizontal="center" vertical="center"/>
    </xf>
    <xf numFmtId="0" fontId="8" fillId="0" borderId="13" xfId="4" applyFont="1" applyBorder="1" applyAlignment="1">
      <alignment horizontal="center" vertical="center"/>
    </xf>
    <xf numFmtId="0" fontId="7" fillId="0" borderId="6" xfId="4" applyFont="1" applyBorder="1" applyAlignment="1">
      <alignment horizontal="center" vertical="center"/>
    </xf>
    <xf numFmtId="0" fontId="8" fillId="0" borderId="6" xfId="4" applyFont="1" applyBorder="1" applyAlignment="1">
      <alignment horizontal="center" vertical="center"/>
    </xf>
    <xf numFmtId="0" fontId="8" fillId="0" borderId="7" xfId="4" applyFont="1" applyBorder="1" applyAlignment="1">
      <alignment horizontal="center" vertical="center"/>
    </xf>
    <xf numFmtId="0" fontId="7" fillId="0" borderId="9" xfId="4" applyFont="1" applyBorder="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5"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8" xfId="4" applyFont="1" applyBorder="1" applyAlignment="1">
      <alignment horizontal="center" vertical="center" shrinkToFit="1"/>
    </xf>
    <xf numFmtId="0" fontId="8" fillId="0" borderId="9" xfId="4" applyFont="1" applyBorder="1" applyAlignment="1">
      <alignment horizontal="center" vertical="center" shrinkToFit="1"/>
    </xf>
    <xf numFmtId="0" fontId="8" fillId="0" borderId="10" xfId="4" applyFont="1" applyBorder="1" applyAlignment="1">
      <alignment horizontal="center" vertical="center" shrinkToFi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8" fillId="0" borderId="51" xfId="4" applyFont="1" applyBorder="1" applyAlignment="1">
      <alignment horizontal="center"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0" borderId="27" xfId="4" applyFont="1" applyBorder="1" applyAlignment="1">
      <alignment horizontal="center" vertical="center"/>
    </xf>
    <xf numFmtId="0" fontId="7" fillId="0" borderId="28" xfId="4" applyFont="1" applyBorder="1" applyAlignment="1">
      <alignment horizontal="center" vertical="center"/>
    </xf>
    <xf numFmtId="0" fontId="7" fillId="0" borderId="26" xfId="4" applyFont="1" applyBorder="1" applyAlignment="1">
      <alignment horizontal="center" vertical="center"/>
    </xf>
    <xf numFmtId="0" fontId="8" fillId="0" borderId="39" xfId="4" applyFont="1" applyBorder="1" applyAlignment="1">
      <alignment horizontal="center" vertical="center" wrapText="1"/>
    </xf>
    <xf numFmtId="0" fontId="8" fillId="0" borderId="38" xfId="4" applyFont="1" applyBorder="1" applyAlignment="1">
      <alignment horizontal="center" vertical="center"/>
    </xf>
    <xf numFmtId="0" fontId="8" fillId="0" borderId="39" xfId="4" applyFont="1" applyBorder="1" applyAlignment="1">
      <alignment horizontal="center" vertical="center"/>
    </xf>
    <xf numFmtId="0" fontId="8" fillId="0" borderId="25" xfId="4" applyFont="1" applyBorder="1" applyAlignment="1">
      <alignment horizontal="center" vertical="center"/>
    </xf>
    <xf numFmtId="0" fontId="8" fillId="0" borderId="9"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33" xfId="4" applyFont="1" applyBorder="1" applyAlignment="1">
      <alignment horizontal="center" vertical="center"/>
    </xf>
    <xf numFmtId="0" fontId="8" fillId="0" borderId="47" xfId="4" applyFont="1" applyBorder="1" applyAlignment="1">
      <alignment horizontal="center" vertical="center"/>
    </xf>
    <xf numFmtId="0" fontId="7" fillId="0" borderId="33" xfId="4" applyFont="1" applyBorder="1" applyAlignment="1">
      <alignment horizontal="center" vertical="center"/>
    </xf>
    <xf numFmtId="0" fontId="7" fillId="0" borderId="34" xfId="4" applyFont="1" applyBorder="1" applyAlignment="1">
      <alignment horizontal="center" vertical="center"/>
    </xf>
    <xf numFmtId="0" fontId="7" fillId="0" borderId="35" xfId="4" applyFont="1" applyBorder="1" applyAlignment="1">
      <alignment horizontal="center" vertical="center"/>
    </xf>
    <xf numFmtId="0" fontId="7" fillId="0" borderId="23" xfId="4" applyFont="1" applyBorder="1" applyAlignment="1">
      <alignment horizontal="center" vertical="center"/>
    </xf>
    <xf numFmtId="0" fontId="7" fillId="0" borderId="24" xfId="4" applyFont="1" applyBorder="1" applyAlignment="1">
      <alignment horizontal="center" vertical="center"/>
    </xf>
    <xf numFmtId="0" fontId="13" fillId="0" borderId="25" xfId="4" applyFont="1" applyBorder="1" applyAlignment="1">
      <alignment horizontal="center" vertical="center"/>
    </xf>
    <xf numFmtId="0" fontId="7" fillId="3" borderId="42" xfId="4" applyFont="1" applyFill="1" applyBorder="1" applyAlignment="1">
      <alignment horizontal="center" vertical="center"/>
    </xf>
    <xf numFmtId="0" fontId="7" fillId="3" borderId="43" xfId="4" applyFont="1" applyFill="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11" fillId="0" borderId="0" xfId="4" applyFont="1" applyAlignment="1">
      <alignment horizontal="center" vertical="center"/>
    </xf>
    <xf numFmtId="0" fontId="7" fillId="0" borderId="25" xfId="4" applyFont="1" applyBorder="1" applyAlignment="1">
      <alignment horizontal="center" vertical="center"/>
    </xf>
    <xf numFmtId="0" fontId="10" fillId="0" borderId="14" xfId="4" applyFont="1" applyBorder="1" applyAlignment="1">
      <alignment horizontal="center" vertical="center" shrinkToFit="1"/>
    </xf>
    <xf numFmtId="0" fontId="10" fillId="0" borderId="15" xfId="4" applyFont="1" applyBorder="1" applyAlignment="1">
      <alignment horizontal="center" vertical="center" shrinkToFit="1"/>
    </xf>
    <xf numFmtId="0" fontId="10" fillId="0" borderId="8" xfId="4" applyFont="1" applyBorder="1" applyAlignment="1">
      <alignment horizontal="center" vertical="center" shrinkToFit="1"/>
    </xf>
    <xf numFmtId="0" fontId="10" fillId="0" borderId="9" xfId="4" applyFont="1" applyBorder="1" applyAlignment="1">
      <alignment horizontal="center" vertical="center" shrinkToFit="1"/>
    </xf>
    <xf numFmtId="0" fontId="8" fillId="0" borderId="49" xfId="4" applyFont="1" applyBorder="1" applyAlignment="1">
      <alignment horizontal="center" vertical="center" shrinkToFit="1"/>
    </xf>
    <xf numFmtId="0" fontId="8" fillId="0" borderId="50" xfId="4" applyFont="1" applyBorder="1" applyAlignment="1">
      <alignment horizontal="center" vertical="center" shrinkToFit="1"/>
    </xf>
    <xf numFmtId="0" fontId="13" fillId="0" borderId="27" xfId="4" applyFont="1" applyBorder="1" applyAlignment="1">
      <alignment horizontal="center" vertical="center"/>
    </xf>
    <xf numFmtId="0" fontId="13" fillId="0" borderId="28" xfId="4" applyFont="1" applyBorder="1" applyAlignment="1">
      <alignment horizontal="center" vertical="center"/>
    </xf>
    <xf numFmtId="0" fontId="8" fillId="0" borderId="28" xfId="0" applyFont="1" applyBorder="1" applyAlignment="1">
      <alignment horizontal="center" vertical="center"/>
    </xf>
    <xf numFmtId="0" fontId="8" fillId="0" borderId="48" xfId="0" applyFont="1" applyBorder="1" applyAlignment="1">
      <alignment horizontal="center" vertical="center"/>
    </xf>
    <xf numFmtId="0" fontId="8" fillId="0" borderId="36" xfId="4" applyFont="1" applyBorder="1" applyAlignment="1">
      <alignment horizontal="center" vertical="center" wrapText="1"/>
    </xf>
    <xf numFmtId="0" fontId="14" fillId="0" borderId="9" xfId="4" applyFont="1" applyBorder="1" applyAlignment="1">
      <alignment horizontal="center" vertical="center" wrapText="1"/>
    </xf>
    <xf numFmtId="0" fontId="14" fillId="0" borderId="9" xfId="4" applyFont="1" applyBorder="1" applyAlignment="1">
      <alignment horizontal="center" vertical="center" shrinkToFit="1"/>
    </xf>
  </cellXfs>
  <cellStyles count="5">
    <cellStyle name="ハイパーリンク" xfId="1" builtinId="8"/>
    <cellStyle name="標準" xfId="0" builtinId="0"/>
    <cellStyle name="標準 2" xfId="4" xr:uid="{FC8CC114-FD2A-4FB0-A89B-A155F79B5EA6}"/>
    <cellStyle name="標準_学校番号一覧" xfId="3" xr:uid="{0BA7F5AB-A28A-433F-8454-6B48EA38AF7B}"/>
    <cellStyle name="標準_学校番号一覧_1" xfId="2" xr:uid="{4A291A3E-229B-4802-8FC9-8148E695F262}"/>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xx331040@pref.okinaw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347C8-0817-4CDA-A5DB-04DF140D501C}">
  <dimension ref="A1:Y99"/>
  <sheetViews>
    <sheetView tabSelected="1" view="pageBreakPreview" zoomScale="70" zoomScaleNormal="70" zoomScaleSheetLayoutView="70" workbookViewId="0">
      <selection activeCell="M34" sqref="M34:Q34"/>
    </sheetView>
  </sheetViews>
  <sheetFormatPr defaultColWidth="9" defaultRowHeight="13.5" x14ac:dyDescent="0.15"/>
  <cols>
    <col min="1" max="20" width="4.875" style="44" customWidth="1"/>
    <col min="21" max="21" width="12.75" style="44" customWidth="1"/>
    <col min="22" max="257" width="9" style="44"/>
    <col min="258" max="258" width="4.75" style="44" customWidth="1"/>
    <col min="259" max="263" width="6.25" style="44" customWidth="1"/>
    <col min="264" max="267" width="4.75" style="44" customWidth="1"/>
    <col min="268" max="270" width="5.25" style="44" customWidth="1"/>
    <col min="271" max="271" width="4.75" style="44" customWidth="1"/>
    <col min="272" max="272" width="3.75" style="44" customWidth="1"/>
    <col min="273" max="273" width="4.25" style="44" customWidth="1"/>
    <col min="274" max="274" width="4.75" style="44" customWidth="1"/>
    <col min="275" max="275" width="9.625" style="44" customWidth="1"/>
    <col min="276" max="276" width="4.25" style="44" customWidth="1"/>
    <col min="277" max="277" width="12.75" style="44" customWidth="1"/>
    <col min="278" max="513" width="9" style="44"/>
    <col min="514" max="514" width="4.75" style="44" customWidth="1"/>
    <col min="515" max="519" width="6.25" style="44" customWidth="1"/>
    <col min="520" max="523" width="4.75" style="44" customWidth="1"/>
    <col min="524" max="526" width="5.25" style="44" customWidth="1"/>
    <col min="527" max="527" width="4.75" style="44" customWidth="1"/>
    <col min="528" max="528" width="3.75" style="44" customWidth="1"/>
    <col min="529" max="529" width="4.25" style="44" customWidth="1"/>
    <col min="530" max="530" width="4.75" style="44" customWidth="1"/>
    <col min="531" max="531" width="9.625" style="44" customWidth="1"/>
    <col min="532" max="532" width="4.25" style="44" customWidth="1"/>
    <col min="533" max="533" width="12.75" style="44" customWidth="1"/>
    <col min="534" max="769" width="9" style="44"/>
    <col min="770" max="770" width="4.75" style="44" customWidth="1"/>
    <col min="771" max="775" width="6.25" style="44" customWidth="1"/>
    <col min="776" max="779" width="4.75" style="44" customWidth="1"/>
    <col min="780" max="782" width="5.25" style="44" customWidth="1"/>
    <col min="783" max="783" width="4.75" style="44" customWidth="1"/>
    <col min="784" max="784" width="3.75" style="44" customWidth="1"/>
    <col min="785" max="785" width="4.25" style="44" customWidth="1"/>
    <col min="786" max="786" width="4.75" style="44" customWidth="1"/>
    <col min="787" max="787" width="9.625" style="44" customWidth="1"/>
    <col min="788" max="788" width="4.25" style="44" customWidth="1"/>
    <col min="789" max="789" width="12.75" style="44" customWidth="1"/>
    <col min="790" max="1025" width="9" style="44"/>
    <col min="1026" max="1026" width="4.75" style="44" customWidth="1"/>
    <col min="1027" max="1031" width="6.25" style="44" customWidth="1"/>
    <col min="1032" max="1035" width="4.75" style="44" customWidth="1"/>
    <col min="1036" max="1038" width="5.25" style="44" customWidth="1"/>
    <col min="1039" max="1039" width="4.75" style="44" customWidth="1"/>
    <col min="1040" max="1040" width="3.75" style="44" customWidth="1"/>
    <col min="1041" max="1041" width="4.25" style="44" customWidth="1"/>
    <col min="1042" max="1042" width="4.75" style="44" customWidth="1"/>
    <col min="1043" max="1043" width="9.625" style="44" customWidth="1"/>
    <col min="1044" max="1044" width="4.25" style="44" customWidth="1"/>
    <col min="1045" max="1045" width="12.75" style="44" customWidth="1"/>
    <col min="1046" max="1281" width="9" style="44"/>
    <col min="1282" max="1282" width="4.75" style="44" customWidth="1"/>
    <col min="1283" max="1287" width="6.25" style="44" customWidth="1"/>
    <col min="1288" max="1291" width="4.75" style="44" customWidth="1"/>
    <col min="1292" max="1294" width="5.25" style="44" customWidth="1"/>
    <col min="1295" max="1295" width="4.75" style="44" customWidth="1"/>
    <col min="1296" max="1296" width="3.75" style="44" customWidth="1"/>
    <col min="1297" max="1297" width="4.25" style="44" customWidth="1"/>
    <col min="1298" max="1298" width="4.75" style="44" customWidth="1"/>
    <col min="1299" max="1299" width="9.625" style="44" customWidth="1"/>
    <col min="1300" max="1300" width="4.25" style="44" customWidth="1"/>
    <col min="1301" max="1301" width="12.75" style="44" customWidth="1"/>
    <col min="1302" max="1537" width="9" style="44"/>
    <col min="1538" max="1538" width="4.75" style="44" customWidth="1"/>
    <col min="1539" max="1543" width="6.25" style="44" customWidth="1"/>
    <col min="1544" max="1547" width="4.75" style="44" customWidth="1"/>
    <col min="1548" max="1550" width="5.25" style="44" customWidth="1"/>
    <col min="1551" max="1551" width="4.75" style="44" customWidth="1"/>
    <col min="1552" max="1552" width="3.75" style="44" customWidth="1"/>
    <col min="1553" max="1553" width="4.25" style="44" customWidth="1"/>
    <col min="1554" max="1554" width="4.75" style="44" customWidth="1"/>
    <col min="1555" max="1555" width="9.625" style="44" customWidth="1"/>
    <col min="1556" max="1556" width="4.25" style="44" customWidth="1"/>
    <col min="1557" max="1557" width="12.75" style="44" customWidth="1"/>
    <col min="1558" max="1793" width="9" style="44"/>
    <col min="1794" max="1794" width="4.75" style="44" customWidth="1"/>
    <col min="1795" max="1799" width="6.25" style="44" customWidth="1"/>
    <col min="1800" max="1803" width="4.75" style="44" customWidth="1"/>
    <col min="1804" max="1806" width="5.25" style="44" customWidth="1"/>
    <col min="1807" max="1807" width="4.75" style="44" customWidth="1"/>
    <col min="1808" max="1808" width="3.75" style="44" customWidth="1"/>
    <col min="1809" max="1809" width="4.25" style="44" customWidth="1"/>
    <col min="1810" max="1810" width="4.75" style="44" customWidth="1"/>
    <col min="1811" max="1811" width="9.625" style="44" customWidth="1"/>
    <col min="1812" max="1812" width="4.25" style="44" customWidth="1"/>
    <col min="1813" max="1813" width="12.75" style="44" customWidth="1"/>
    <col min="1814" max="2049" width="9" style="44"/>
    <col min="2050" max="2050" width="4.75" style="44" customWidth="1"/>
    <col min="2051" max="2055" width="6.25" style="44" customWidth="1"/>
    <col min="2056" max="2059" width="4.75" style="44" customWidth="1"/>
    <col min="2060" max="2062" width="5.25" style="44" customWidth="1"/>
    <col min="2063" max="2063" width="4.75" style="44" customWidth="1"/>
    <col min="2064" max="2064" width="3.75" style="44" customWidth="1"/>
    <col min="2065" max="2065" width="4.25" style="44" customWidth="1"/>
    <col min="2066" max="2066" width="4.75" style="44" customWidth="1"/>
    <col min="2067" max="2067" width="9.625" style="44" customWidth="1"/>
    <col min="2068" max="2068" width="4.25" style="44" customWidth="1"/>
    <col min="2069" max="2069" width="12.75" style="44" customWidth="1"/>
    <col min="2070" max="2305" width="9" style="44"/>
    <col min="2306" max="2306" width="4.75" style="44" customWidth="1"/>
    <col min="2307" max="2311" width="6.25" style="44" customWidth="1"/>
    <col min="2312" max="2315" width="4.75" style="44" customWidth="1"/>
    <col min="2316" max="2318" width="5.25" style="44" customWidth="1"/>
    <col min="2319" max="2319" width="4.75" style="44" customWidth="1"/>
    <col min="2320" max="2320" width="3.75" style="44" customWidth="1"/>
    <col min="2321" max="2321" width="4.25" style="44" customWidth="1"/>
    <col min="2322" max="2322" width="4.75" style="44" customWidth="1"/>
    <col min="2323" max="2323" width="9.625" style="44" customWidth="1"/>
    <col min="2324" max="2324" width="4.25" style="44" customWidth="1"/>
    <col min="2325" max="2325" width="12.75" style="44" customWidth="1"/>
    <col min="2326" max="2561" width="9" style="44"/>
    <col min="2562" max="2562" width="4.75" style="44" customWidth="1"/>
    <col min="2563" max="2567" width="6.25" style="44" customWidth="1"/>
    <col min="2568" max="2571" width="4.75" style="44" customWidth="1"/>
    <col min="2572" max="2574" width="5.25" style="44" customWidth="1"/>
    <col min="2575" max="2575" width="4.75" style="44" customWidth="1"/>
    <col min="2576" max="2576" width="3.75" style="44" customWidth="1"/>
    <col min="2577" max="2577" width="4.25" style="44" customWidth="1"/>
    <col min="2578" max="2578" width="4.75" style="44" customWidth="1"/>
    <col min="2579" max="2579" width="9.625" style="44" customWidth="1"/>
    <col min="2580" max="2580" width="4.25" style="44" customWidth="1"/>
    <col min="2581" max="2581" width="12.75" style="44" customWidth="1"/>
    <col min="2582" max="2817" width="9" style="44"/>
    <col min="2818" max="2818" width="4.75" style="44" customWidth="1"/>
    <col min="2819" max="2823" width="6.25" style="44" customWidth="1"/>
    <col min="2824" max="2827" width="4.75" style="44" customWidth="1"/>
    <col min="2828" max="2830" width="5.25" style="44" customWidth="1"/>
    <col min="2831" max="2831" width="4.75" style="44" customWidth="1"/>
    <col min="2832" max="2832" width="3.75" style="44" customWidth="1"/>
    <col min="2833" max="2833" width="4.25" style="44" customWidth="1"/>
    <col min="2834" max="2834" width="4.75" style="44" customWidth="1"/>
    <col min="2835" max="2835" width="9.625" style="44" customWidth="1"/>
    <col min="2836" max="2836" width="4.25" style="44" customWidth="1"/>
    <col min="2837" max="2837" width="12.75" style="44" customWidth="1"/>
    <col min="2838" max="3073" width="9" style="44"/>
    <col min="3074" max="3074" width="4.75" style="44" customWidth="1"/>
    <col min="3075" max="3079" width="6.25" style="44" customWidth="1"/>
    <col min="3080" max="3083" width="4.75" style="44" customWidth="1"/>
    <col min="3084" max="3086" width="5.25" style="44" customWidth="1"/>
    <col min="3087" max="3087" width="4.75" style="44" customWidth="1"/>
    <col min="3088" max="3088" width="3.75" style="44" customWidth="1"/>
    <col min="3089" max="3089" width="4.25" style="44" customWidth="1"/>
    <col min="3090" max="3090" width="4.75" style="44" customWidth="1"/>
    <col min="3091" max="3091" width="9.625" style="44" customWidth="1"/>
    <col min="3092" max="3092" width="4.25" style="44" customWidth="1"/>
    <col min="3093" max="3093" width="12.75" style="44" customWidth="1"/>
    <col min="3094" max="3329" width="9" style="44"/>
    <col min="3330" max="3330" width="4.75" style="44" customWidth="1"/>
    <col min="3331" max="3335" width="6.25" style="44" customWidth="1"/>
    <col min="3336" max="3339" width="4.75" style="44" customWidth="1"/>
    <col min="3340" max="3342" width="5.25" style="44" customWidth="1"/>
    <col min="3343" max="3343" width="4.75" style="44" customWidth="1"/>
    <col min="3344" max="3344" width="3.75" style="44" customWidth="1"/>
    <col min="3345" max="3345" width="4.25" style="44" customWidth="1"/>
    <col min="3346" max="3346" width="4.75" style="44" customWidth="1"/>
    <col min="3347" max="3347" width="9.625" style="44" customWidth="1"/>
    <col min="3348" max="3348" width="4.25" style="44" customWidth="1"/>
    <col min="3349" max="3349" width="12.75" style="44" customWidth="1"/>
    <col min="3350" max="3585" width="9" style="44"/>
    <col min="3586" max="3586" width="4.75" style="44" customWidth="1"/>
    <col min="3587" max="3591" width="6.25" style="44" customWidth="1"/>
    <col min="3592" max="3595" width="4.75" style="44" customWidth="1"/>
    <col min="3596" max="3598" width="5.25" style="44" customWidth="1"/>
    <col min="3599" max="3599" width="4.75" style="44" customWidth="1"/>
    <col min="3600" max="3600" width="3.75" style="44" customWidth="1"/>
    <col min="3601" max="3601" width="4.25" style="44" customWidth="1"/>
    <col min="3602" max="3602" width="4.75" style="44" customWidth="1"/>
    <col min="3603" max="3603" width="9.625" style="44" customWidth="1"/>
    <col min="3604" max="3604" width="4.25" style="44" customWidth="1"/>
    <col min="3605" max="3605" width="12.75" style="44" customWidth="1"/>
    <col min="3606" max="3841" width="9" style="44"/>
    <col min="3842" max="3842" width="4.75" style="44" customWidth="1"/>
    <col min="3843" max="3847" width="6.25" style="44" customWidth="1"/>
    <col min="3848" max="3851" width="4.75" style="44" customWidth="1"/>
    <col min="3852" max="3854" width="5.25" style="44" customWidth="1"/>
    <col min="3855" max="3855" width="4.75" style="44" customWidth="1"/>
    <col min="3856" max="3856" width="3.75" style="44" customWidth="1"/>
    <col min="3857" max="3857" width="4.25" style="44" customWidth="1"/>
    <col min="3858" max="3858" width="4.75" style="44" customWidth="1"/>
    <col min="3859" max="3859" width="9.625" style="44" customWidth="1"/>
    <col min="3860" max="3860" width="4.25" style="44" customWidth="1"/>
    <col min="3861" max="3861" width="12.75" style="44" customWidth="1"/>
    <col min="3862" max="4097" width="9" style="44"/>
    <col min="4098" max="4098" width="4.75" style="44" customWidth="1"/>
    <col min="4099" max="4103" width="6.25" style="44" customWidth="1"/>
    <col min="4104" max="4107" width="4.75" style="44" customWidth="1"/>
    <col min="4108" max="4110" width="5.25" style="44" customWidth="1"/>
    <col min="4111" max="4111" width="4.75" style="44" customWidth="1"/>
    <col min="4112" max="4112" width="3.75" style="44" customWidth="1"/>
    <col min="4113" max="4113" width="4.25" style="44" customWidth="1"/>
    <col min="4114" max="4114" width="4.75" style="44" customWidth="1"/>
    <col min="4115" max="4115" width="9.625" style="44" customWidth="1"/>
    <col min="4116" max="4116" width="4.25" style="44" customWidth="1"/>
    <col min="4117" max="4117" width="12.75" style="44" customWidth="1"/>
    <col min="4118" max="4353" width="9" style="44"/>
    <col min="4354" max="4354" width="4.75" style="44" customWidth="1"/>
    <col min="4355" max="4359" width="6.25" style="44" customWidth="1"/>
    <col min="4360" max="4363" width="4.75" style="44" customWidth="1"/>
    <col min="4364" max="4366" width="5.25" style="44" customWidth="1"/>
    <col min="4367" max="4367" width="4.75" style="44" customWidth="1"/>
    <col min="4368" max="4368" width="3.75" style="44" customWidth="1"/>
    <col min="4369" max="4369" width="4.25" style="44" customWidth="1"/>
    <col min="4370" max="4370" width="4.75" style="44" customWidth="1"/>
    <col min="4371" max="4371" width="9.625" style="44" customWidth="1"/>
    <col min="4372" max="4372" width="4.25" style="44" customWidth="1"/>
    <col min="4373" max="4373" width="12.75" style="44" customWidth="1"/>
    <col min="4374" max="4609" width="9" style="44"/>
    <col min="4610" max="4610" width="4.75" style="44" customWidth="1"/>
    <col min="4611" max="4615" width="6.25" style="44" customWidth="1"/>
    <col min="4616" max="4619" width="4.75" style="44" customWidth="1"/>
    <col min="4620" max="4622" width="5.25" style="44" customWidth="1"/>
    <col min="4623" max="4623" width="4.75" style="44" customWidth="1"/>
    <col min="4624" max="4624" width="3.75" style="44" customWidth="1"/>
    <col min="4625" max="4625" width="4.25" style="44" customWidth="1"/>
    <col min="4626" max="4626" width="4.75" style="44" customWidth="1"/>
    <col min="4627" max="4627" width="9.625" style="44" customWidth="1"/>
    <col min="4628" max="4628" width="4.25" style="44" customWidth="1"/>
    <col min="4629" max="4629" width="12.75" style="44" customWidth="1"/>
    <col min="4630" max="4865" width="9" style="44"/>
    <col min="4866" max="4866" width="4.75" style="44" customWidth="1"/>
    <col min="4867" max="4871" width="6.25" style="44" customWidth="1"/>
    <col min="4872" max="4875" width="4.75" style="44" customWidth="1"/>
    <col min="4876" max="4878" width="5.25" style="44" customWidth="1"/>
    <col min="4879" max="4879" width="4.75" style="44" customWidth="1"/>
    <col min="4880" max="4880" width="3.75" style="44" customWidth="1"/>
    <col min="4881" max="4881" width="4.25" style="44" customWidth="1"/>
    <col min="4882" max="4882" width="4.75" style="44" customWidth="1"/>
    <col min="4883" max="4883" width="9.625" style="44" customWidth="1"/>
    <col min="4884" max="4884" width="4.25" style="44" customWidth="1"/>
    <col min="4885" max="4885" width="12.75" style="44" customWidth="1"/>
    <col min="4886" max="5121" width="9" style="44"/>
    <col min="5122" max="5122" width="4.75" style="44" customWidth="1"/>
    <col min="5123" max="5127" width="6.25" style="44" customWidth="1"/>
    <col min="5128" max="5131" width="4.75" style="44" customWidth="1"/>
    <col min="5132" max="5134" width="5.25" style="44" customWidth="1"/>
    <col min="5135" max="5135" width="4.75" style="44" customWidth="1"/>
    <col min="5136" max="5136" width="3.75" style="44" customWidth="1"/>
    <col min="5137" max="5137" width="4.25" style="44" customWidth="1"/>
    <col min="5138" max="5138" width="4.75" style="44" customWidth="1"/>
    <col min="5139" max="5139" width="9.625" style="44" customWidth="1"/>
    <col min="5140" max="5140" width="4.25" style="44" customWidth="1"/>
    <col min="5141" max="5141" width="12.75" style="44" customWidth="1"/>
    <col min="5142" max="5377" width="9" style="44"/>
    <col min="5378" max="5378" width="4.75" style="44" customWidth="1"/>
    <col min="5379" max="5383" width="6.25" style="44" customWidth="1"/>
    <col min="5384" max="5387" width="4.75" style="44" customWidth="1"/>
    <col min="5388" max="5390" width="5.25" style="44" customWidth="1"/>
    <col min="5391" max="5391" width="4.75" style="44" customWidth="1"/>
    <col min="5392" max="5392" width="3.75" style="44" customWidth="1"/>
    <col min="5393" max="5393" width="4.25" style="44" customWidth="1"/>
    <col min="5394" max="5394" width="4.75" style="44" customWidth="1"/>
    <col min="5395" max="5395" width="9.625" style="44" customWidth="1"/>
    <col min="5396" max="5396" width="4.25" style="44" customWidth="1"/>
    <col min="5397" max="5397" width="12.75" style="44" customWidth="1"/>
    <col min="5398" max="5633" width="9" style="44"/>
    <col min="5634" max="5634" width="4.75" style="44" customWidth="1"/>
    <col min="5635" max="5639" width="6.25" style="44" customWidth="1"/>
    <col min="5640" max="5643" width="4.75" style="44" customWidth="1"/>
    <col min="5644" max="5646" width="5.25" style="44" customWidth="1"/>
    <col min="5647" max="5647" width="4.75" style="44" customWidth="1"/>
    <col min="5648" max="5648" width="3.75" style="44" customWidth="1"/>
    <col min="5649" max="5649" width="4.25" style="44" customWidth="1"/>
    <col min="5650" max="5650" width="4.75" style="44" customWidth="1"/>
    <col min="5651" max="5651" width="9.625" style="44" customWidth="1"/>
    <col min="5652" max="5652" width="4.25" style="44" customWidth="1"/>
    <col min="5653" max="5653" width="12.75" style="44" customWidth="1"/>
    <col min="5654" max="5889" width="9" style="44"/>
    <col min="5890" max="5890" width="4.75" style="44" customWidth="1"/>
    <col min="5891" max="5895" width="6.25" style="44" customWidth="1"/>
    <col min="5896" max="5899" width="4.75" style="44" customWidth="1"/>
    <col min="5900" max="5902" width="5.25" style="44" customWidth="1"/>
    <col min="5903" max="5903" width="4.75" style="44" customWidth="1"/>
    <col min="5904" max="5904" width="3.75" style="44" customWidth="1"/>
    <col min="5905" max="5905" width="4.25" style="44" customWidth="1"/>
    <col min="5906" max="5906" width="4.75" style="44" customWidth="1"/>
    <col min="5907" max="5907" width="9.625" style="44" customWidth="1"/>
    <col min="5908" max="5908" width="4.25" style="44" customWidth="1"/>
    <col min="5909" max="5909" width="12.75" style="44" customWidth="1"/>
    <col min="5910" max="6145" width="9" style="44"/>
    <col min="6146" max="6146" width="4.75" style="44" customWidth="1"/>
    <col min="6147" max="6151" width="6.25" style="44" customWidth="1"/>
    <col min="6152" max="6155" width="4.75" style="44" customWidth="1"/>
    <col min="6156" max="6158" width="5.25" style="44" customWidth="1"/>
    <col min="6159" max="6159" width="4.75" style="44" customWidth="1"/>
    <col min="6160" max="6160" width="3.75" style="44" customWidth="1"/>
    <col min="6161" max="6161" width="4.25" style="44" customWidth="1"/>
    <col min="6162" max="6162" width="4.75" style="44" customWidth="1"/>
    <col min="6163" max="6163" width="9.625" style="44" customWidth="1"/>
    <col min="6164" max="6164" width="4.25" style="44" customWidth="1"/>
    <col min="6165" max="6165" width="12.75" style="44" customWidth="1"/>
    <col min="6166" max="6401" width="9" style="44"/>
    <col min="6402" max="6402" width="4.75" style="44" customWidth="1"/>
    <col min="6403" max="6407" width="6.25" style="44" customWidth="1"/>
    <col min="6408" max="6411" width="4.75" style="44" customWidth="1"/>
    <col min="6412" max="6414" width="5.25" style="44" customWidth="1"/>
    <col min="6415" max="6415" width="4.75" style="44" customWidth="1"/>
    <col min="6416" max="6416" width="3.75" style="44" customWidth="1"/>
    <col min="6417" max="6417" width="4.25" style="44" customWidth="1"/>
    <col min="6418" max="6418" width="4.75" style="44" customWidth="1"/>
    <col min="6419" max="6419" width="9.625" style="44" customWidth="1"/>
    <col min="6420" max="6420" width="4.25" style="44" customWidth="1"/>
    <col min="6421" max="6421" width="12.75" style="44" customWidth="1"/>
    <col min="6422" max="6657" width="9" style="44"/>
    <col min="6658" max="6658" width="4.75" style="44" customWidth="1"/>
    <col min="6659" max="6663" width="6.25" style="44" customWidth="1"/>
    <col min="6664" max="6667" width="4.75" style="44" customWidth="1"/>
    <col min="6668" max="6670" width="5.25" style="44" customWidth="1"/>
    <col min="6671" max="6671" width="4.75" style="44" customWidth="1"/>
    <col min="6672" max="6672" width="3.75" style="44" customWidth="1"/>
    <col min="6673" max="6673" width="4.25" style="44" customWidth="1"/>
    <col min="6674" max="6674" width="4.75" style="44" customWidth="1"/>
    <col min="6675" max="6675" width="9.625" style="44" customWidth="1"/>
    <col min="6676" max="6676" width="4.25" style="44" customWidth="1"/>
    <col min="6677" max="6677" width="12.75" style="44" customWidth="1"/>
    <col min="6678" max="6913" width="9" style="44"/>
    <col min="6914" max="6914" width="4.75" style="44" customWidth="1"/>
    <col min="6915" max="6919" width="6.25" style="44" customWidth="1"/>
    <col min="6920" max="6923" width="4.75" style="44" customWidth="1"/>
    <col min="6924" max="6926" width="5.25" style="44" customWidth="1"/>
    <col min="6927" max="6927" width="4.75" style="44" customWidth="1"/>
    <col min="6928" max="6928" width="3.75" style="44" customWidth="1"/>
    <col min="6929" max="6929" width="4.25" style="44" customWidth="1"/>
    <col min="6930" max="6930" width="4.75" style="44" customWidth="1"/>
    <col min="6931" max="6931" width="9.625" style="44" customWidth="1"/>
    <col min="6932" max="6932" width="4.25" style="44" customWidth="1"/>
    <col min="6933" max="6933" width="12.75" style="44" customWidth="1"/>
    <col min="6934" max="7169" width="9" style="44"/>
    <col min="7170" max="7170" width="4.75" style="44" customWidth="1"/>
    <col min="7171" max="7175" width="6.25" style="44" customWidth="1"/>
    <col min="7176" max="7179" width="4.75" style="44" customWidth="1"/>
    <col min="7180" max="7182" width="5.25" style="44" customWidth="1"/>
    <col min="7183" max="7183" width="4.75" style="44" customWidth="1"/>
    <col min="7184" max="7184" width="3.75" style="44" customWidth="1"/>
    <col min="7185" max="7185" width="4.25" style="44" customWidth="1"/>
    <col min="7186" max="7186" width="4.75" style="44" customWidth="1"/>
    <col min="7187" max="7187" width="9.625" style="44" customWidth="1"/>
    <col min="7188" max="7188" width="4.25" style="44" customWidth="1"/>
    <col min="7189" max="7189" width="12.75" style="44" customWidth="1"/>
    <col min="7190" max="7425" width="9" style="44"/>
    <col min="7426" max="7426" width="4.75" style="44" customWidth="1"/>
    <col min="7427" max="7431" width="6.25" style="44" customWidth="1"/>
    <col min="7432" max="7435" width="4.75" style="44" customWidth="1"/>
    <col min="7436" max="7438" width="5.25" style="44" customWidth="1"/>
    <col min="7439" max="7439" width="4.75" style="44" customWidth="1"/>
    <col min="7440" max="7440" width="3.75" style="44" customWidth="1"/>
    <col min="7441" max="7441" width="4.25" style="44" customWidth="1"/>
    <col min="7442" max="7442" width="4.75" style="44" customWidth="1"/>
    <col min="7443" max="7443" width="9.625" style="44" customWidth="1"/>
    <col min="7444" max="7444" width="4.25" style="44" customWidth="1"/>
    <col min="7445" max="7445" width="12.75" style="44" customWidth="1"/>
    <col min="7446" max="7681" width="9" style="44"/>
    <col min="7682" max="7682" width="4.75" style="44" customWidth="1"/>
    <col min="7683" max="7687" width="6.25" style="44" customWidth="1"/>
    <col min="7688" max="7691" width="4.75" style="44" customWidth="1"/>
    <col min="7692" max="7694" width="5.25" style="44" customWidth="1"/>
    <col min="7695" max="7695" width="4.75" style="44" customWidth="1"/>
    <col min="7696" max="7696" width="3.75" style="44" customWidth="1"/>
    <col min="7697" max="7697" width="4.25" style="44" customWidth="1"/>
    <col min="7698" max="7698" width="4.75" style="44" customWidth="1"/>
    <col min="7699" max="7699" width="9.625" style="44" customWidth="1"/>
    <col min="7700" max="7700" width="4.25" style="44" customWidth="1"/>
    <col min="7701" max="7701" width="12.75" style="44" customWidth="1"/>
    <col min="7702" max="7937" width="9" style="44"/>
    <col min="7938" max="7938" width="4.75" style="44" customWidth="1"/>
    <col min="7939" max="7943" width="6.25" style="44" customWidth="1"/>
    <col min="7944" max="7947" width="4.75" style="44" customWidth="1"/>
    <col min="7948" max="7950" width="5.25" style="44" customWidth="1"/>
    <col min="7951" max="7951" width="4.75" style="44" customWidth="1"/>
    <col min="7952" max="7952" width="3.75" style="44" customWidth="1"/>
    <col min="7953" max="7953" width="4.25" style="44" customWidth="1"/>
    <col min="7954" max="7954" width="4.75" style="44" customWidth="1"/>
    <col min="7955" max="7955" width="9.625" style="44" customWidth="1"/>
    <col min="7956" max="7956" width="4.25" style="44" customWidth="1"/>
    <col min="7957" max="7957" width="12.75" style="44" customWidth="1"/>
    <col min="7958" max="8193" width="9" style="44"/>
    <col min="8194" max="8194" width="4.75" style="44" customWidth="1"/>
    <col min="8195" max="8199" width="6.25" style="44" customWidth="1"/>
    <col min="8200" max="8203" width="4.75" style="44" customWidth="1"/>
    <col min="8204" max="8206" width="5.25" style="44" customWidth="1"/>
    <col min="8207" max="8207" width="4.75" style="44" customWidth="1"/>
    <col min="8208" max="8208" width="3.75" style="44" customWidth="1"/>
    <col min="8209" max="8209" width="4.25" style="44" customWidth="1"/>
    <col min="8210" max="8210" width="4.75" style="44" customWidth="1"/>
    <col min="8211" max="8211" width="9.625" style="44" customWidth="1"/>
    <col min="8212" max="8212" width="4.25" style="44" customWidth="1"/>
    <col min="8213" max="8213" width="12.75" style="44" customWidth="1"/>
    <col min="8214" max="8449" width="9" style="44"/>
    <col min="8450" max="8450" width="4.75" style="44" customWidth="1"/>
    <col min="8451" max="8455" width="6.25" style="44" customWidth="1"/>
    <col min="8456" max="8459" width="4.75" style="44" customWidth="1"/>
    <col min="8460" max="8462" width="5.25" style="44" customWidth="1"/>
    <col min="8463" max="8463" width="4.75" style="44" customWidth="1"/>
    <col min="8464" max="8464" width="3.75" style="44" customWidth="1"/>
    <col min="8465" max="8465" width="4.25" style="44" customWidth="1"/>
    <col min="8466" max="8466" width="4.75" style="44" customWidth="1"/>
    <col min="8467" max="8467" width="9.625" style="44" customWidth="1"/>
    <col min="8468" max="8468" width="4.25" style="44" customWidth="1"/>
    <col min="8469" max="8469" width="12.75" style="44" customWidth="1"/>
    <col min="8470" max="8705" width="9" style="44"/>
    <col min="8706" max="8706" width="4.75" style="44" customWidth="1"/>
    <col min="8707" max="8711" width="6.25" style="44" customWidth="1"/>
    <col min="8712" max="8715" width="4.75" style="44" customWidth="1"/>
    <col min="8716" max="8718" width="5.25" style="44" customWidth="1"/>
    <col min="8719" max="8719" width="4.75" style="44" customWidth="1"/>
    <col min="8720" max="8720" width="3.75" style="44" customWidth="1"/>
    <col min="8721" max="8721" width="4.25" style="44" customWidth="1"/>
    <col min="8722" max="8722" width="4.75" style="44" customWidth="1"/>
    <col min="8723" max="8723" width="9.625" style="44" customWidth="1"/>
    <col min="8724" max="8724" width="4.25" style="44" customWidth="1"/>
    <col min="8725" max="8725" width="12.75" style="44" customWidth="1"/>
    <col min="8726" max="8961" width="9" style="44"/>
    <col min="8962" max="8962" width="4.75" style="44" customWidth="1"/>
    <col min="8963" max="8967" width="6.25" style="44" customWidth="1"/>
    <col min="8968" max="8971" width="4.75" style="44" customWidth="1"/>
    <col min="8972" max="8974" width="5.25" style="44" customWidth="1"/>
    <col min="8975" max="8975" width="4.75" style="44" customWidth="1"/>
    <col min="8976" max="8976" width="3.75" style="44" customWidth="1"/>
    <col min="8977" max="8977" width="4.25" style="44" customWidth="1"/>
    <col min="8978" max="8978" width="4.75" style="44" customWidth="1"/>
    <col min="8979" max="8979" width="9.625" style="44" customWidth="1"/>
    <col min="8980" max="8980" width="4.25" style="44" customWidth="1"/>
    <col min="8981" max="8981" width="12.75" style="44" customWidth="1"/>
    <col min="8982" max="9217" width="9" style="44"/>
    <col min="9218" max="9218" width="4.75" style="44" customWidth="1"/>
    <col min="9219" max="9223" width="6.25" style="44" customWidth="1"/>
    <col min="9224" max="9227" width="4.75" style="44" customWidth="1"/>
    <col min="9228" max="9230" width="5.25" style="44" customWidth="1"/>
    <col min="9231" max="9231" width="4.75" style="44" customWidth="1"/>
    <col min="9232" max="9232" width="3.75" style="44" customWidth="1"/>
    <col min="9233" max="9233" width="4.25" style="44" customWidth="1"/>
    <col min="9234" max="9234" width="4.75" style="44" customWidth="1"/>
    <col min="9235" max="9235" width="9.625" style="44" customWidth="1"/>
    <col min="9236" max="9236" width="4.25" style="44" customWidth="1"/>
    <col min="9237" max="9237" width="12.75" style="44" customWidth="1"/>
    <col min="9238" max="9473" width="9" style="44"/>
    <col min="9474" max="9474" width="4.75" style="44" customWidth="1"/>
    <col min="9475" max="9479" width="6.25" style="44" customWidth="1"/>
    <col min="9480" max="9483" width="4.75" style="44" customWidth="1"/>
    <col min="9484" max="9486" width="5.25" style="44" customWidth="1"/>
    <col min="9487" max="9487" width="4.75" style="44" customWidth="1"/>
    <col min="9488" max="9488" width="3.75" style="44" customWidth="1"/>
    <col min="9489" max="9489" width="4.25" style="44" customWidth="1"/>
    <col min="9490" max="9490" width="4.75" style="44" customWidth="1"/>
    <col min="9491" max="9491" width="9.625" style="44" customWidth="1"/>
    <col min="9492" max="9492" width="4.25" style="44" customWidth="1"/>
    <col min="9493" max="9493" width="12.75" style="44" customWidth="1"/>
    <col min="9494" max="9729" width="9" style="44"/>
    <col min="9730" max="9730" width="4.75" style="44" customWidth="1"/>
    <col min="9731" max="9735" width="6.25" style="44" customWidth="1"/>
    <col min="9736" max="9739" width="4.75" style="44" customWidth="1"/>
    <col min="9740" max="9742" width="5.25" style="44" customWidth="1"/>
    <col min="9743" max="9743" width="4.75" style="44" customWidth="1"/>
    <col min="9744" max="9744" width="3.75" style="44" customWidth="1"/>
    <col min="9745" max="9745" width="4.25" style="44" customWidth="1"/>
    <col min="9746" max="9746" width="4.75" style="44" customWidth="1"/>
    <col min="9747" max="9747" width="9.625" style="44" customWidth="1"/>
    <col min="9748" max="9748" width="4.25" style="44" customWidth="1"/>
    <col min="9749" max="9749" width="12.75" style="44" customWidth="1"/>
    <col min="9750" max="9985" width="9" style="44"/>
    <col min="9986" max="9986" width="4.75" style="44" customWidth="1"/>
    <col min="9987" max="9991" width="6.25" style="44" customWidth="1"/>
    <col min="9992" max="9995" width="4.75" style="44" customWidth="1"/>
    <col min="9996" max="9998" width="5.25" style="44" customWidth="1"/>
    <col min="9999" max="9999" width="4.75" style="44" customWidth="1"/>
    <col min="10000" max="10000" width="3.75" style="44" customWidth="1"/>
    <col min="10001" max="10001" width="4.25" style="44" customWidth="1"/>
    <col min="10002" max="10002" width="4.75" style="44" customWidth="1"/>
    <col min="10003" max="10003" width="9.625" style="44" customWidth="1"/>
    <col min="10004" max="10004" width="4.25" style="44" customWidth="1"/>
    <col min="10005" max="10005" width="12.75" style="44" customWidth="1"/>
    <col min="10006" max="10241" width="9" style="44"/>
    <col min="10242" max="10242" width="4.75" style="44" customWidth="1"/>
    <col min="10243" max="10247" width="6.25" style="44" customWidth="1"/>
    <col min="10248" max="10251" width="4.75" style="44" customWidth="1"/>
    <col min="10252" max="10254" width="5.25" style="44" customWidth="1"/>
    <col min="10255" max="10255" width="4.75" style="44" customWidth="1"/>
    <col min="10256" max="10256" width="3.75" style="44" customWidth="1"/>
    <col min="10257" max="10257" width="4.25" style="44" customWidth="1"/>
    <col min="10258" max="10258" width="4.75" style="44" customWidth="1"/>
    <col min="10259" max="10259" width="9.625" style="44" customWidth="1"/>
    <col min="10260" max="10260" width="4.25" style="44" customWidth="1"/>
    <col min="10261" max="10261" width="12.75" style="44" customWidth="1"/>
    <col min="10262" max="10497" width="9" style="44"/>
    <col min="10498" max="10498" width="4.75" style="44" customWidth="1"/>
    <col min="10499" max="10503" width="6.25" style="44" customWidth="1"/>
    <col min="10504" max="10507" width="4.75" style="44" customWidth="1"/>
    <col min="10508" max="10510" width="5.25" style="44" customWidth="1"/>
    <col min="10511" max="10511" width="4.75" style="44" customWidth="1"/>
    <col min="10512" max="10512" width="3.75" style="44" customWidth="1"/>
    <col min="10513" max="10513" width="4.25" style="44" customWidth="1"/>
    <col min="10514" max="10514" width="4.75" style="44" customWidth="1"/>
    <col min="10515" max="10515" width="9.625" style="44" customWidth="1"/>
    <col min="10516" max="10516" width="4.25" style="44" customWidth="1"/>
    <col min="10517" max="10517" width="12.75" style="44" customWidth="1"/>
    <col min="10518" max="10753" width="9" style="44"/>
    <col min="10754" max="10754" width="4.75" style="44" customWidth="1"/>
    <col min="10755" max="10759" width="6.25" style="44" customWidth="1"/>
    <col min="10760" max="10763" width="4.75" style="44" customWidth="1"/>
    <col min="10764" max="10766" width="5.25" style="44" customWidth="1"/>
    <col min="10767" max="10767" width="4.75" style="44" customWidth="1"/>
    <col min="10768" max="10768" width="3.75" style="44" customWidth="1"/>
    <col min="10769" max="10769" width="4.25" style="44" customWidth="1"/>
    <col min="10770" max="10770" width="4.75" style="44" customWidth="1"/>
    <col min="10771" max="10771" width="9.625" style="44" customWidth="1"/>
    <col min="10772" max="10772" width="4.25" style="44" customWidth="1"/>
    <col min="10773" max="10773" width="12.75" style="44" customWidth="1"/>
    <col min="10774" max="11009" width="9" style="44"/>
    <col min="11010" max="11010" width="4.75" style="44" customWidth="1"/>
    <col min="11011" max="11015" width="6.25" style="44" customWidth="1"/>
    <col min="11016" max="11019" width="4.75" style="44" customWidth="1"/>
    <col min="11020" max="11022" width="5.25" style="44" customWidth="1"/>
    <col min="11023" max="11023" width="4.75" style="44" customWidth="1"/>
    <col min="11024" max="11024" width="3.75" style="44" customWidth="1"/>
    <col min="11025" max="11025" width="4.25" style="44" customWidth="1"/>
    <col min="11026" max="11026" width="4.75" style="44" customWidth="1"/>
    <col min="11027" max="11027" width="9.625" style="44" customWidth="1"/>
    <col min="11028" max="11028" width="4.25" style="44" customWidth="1"/>
    <col min="11029" max="11029" width="12.75" style="44" customWidth="1"/>
    <col min="11030" max="11265" width="9" style="44"/>
    <col min="11266" max="11266" width="4.75" style="44" customWidth="1"/>
    <col min="11267" max="11271" width="6.25" style="44" customWidth="1"/>
    <col min="11272" max="11275" width="4.75" style="44" customWidth="1"/>
    <col min="11276" max="11278" width="5.25" style="44" customWidth="1"/>
    <col min="11279" max="11279" width="4.75" style="44" customWidth="1"/>
    <col min="11280" max="11280" width="3.75" style="44" customWidth="1"/>
    <col min="11281" max="11281" width="4.25" style="44" customWidth="1"/>
    <col min="11282" max="11282" width="4.75" style="44" customWidth="1"/>
    <col min="11283" max="11283" width="9.625" style="44" customWidth="1"/>
    <col min="11284" max="11284" width="4.25" style="44" customWidth="1"/>
    <col min="11285" max="11285" width="12.75" style="44" customWidth="1"/>
    <col min="11286" max="11521" width="9" style="44"/>
    <col min="11522" max="11522" width="4.75" style="44" customWidth="1"/>
    <col min="11523" max="11527" width="6.25" style="44" customWidth="1"/>
    <col min="11528" max="11531" width="4.75" style="44" customWidth="1"/>
    <col min="11532" max="11534" width="5.25" style="44" customWidth="1"/>
    <col min="11535" max="11535" width="4.75" style="44" customWidth="1"/>
    <col min="11536" max="11536" width="3.75" style="44" customWidth="1"/>
    <col min="11537" max="11537" width="4.25" style="44" customWidth="1"/>
    <col min="11538" max="11538" width="4.75" style="44" customWidth="1"/>
    <col min="11539" max="11539" width="9.625" style="44" customWidth="1"/>
    <col min="11540" max="11540" width="4.25" style="44" customWidth="1"/>
    <col min="11541" max="11541" width="12.75" style="44" customWidth="1"/>
    <col min="11542" max="11777" width="9" style="44"/>
    <col min="11778" max="11778" width="4.75" style="44" customWidth="1"/>
    <col min="11779" max="11783" width="6.25" style="44" customWidth="1"/>
    <col min="11784" max="11787" width="4.75" style="44" customWidth="1"/>
    <col min="11788" max="11790" width="5.25" style="44" customWidth="1"/>
    <col min="11791" max="11791" width="4.75" style="44" customWidth="1"/>
    <col min="11792" max="11792" width="3.75" style="44" customWidth="1"/>
    <col min="11793" max="11793" width="4.25" style="44" customWidth="1"/>
    <col min="11794" max="11794" width="4.75" style="44" customWidth="1"/>
    <col min="11795" max="11795" width="9.625" style="44" customWidth="1"/>
    <col min="11796" max="11796" width="4.25" style="44" customWidth="1"/>
    <col min="11797" max="11797" width="12.75" style="44" customWidth="1"/>
    <col min="11798" max="12033" width="9" style="44"/>
    <col min="12034" max="12034" width="4.75" style="44" customWidth="1"/>
    <col min="12035" max="12039" width="6.25" style="44" customWidth="1"/>
    <col min="12040" max="12043" width="4.75" style="44" customWidth="1"/>
    <col min="12044" max="12046" width="5.25" style="44" customWidth="1"/>
    <col min="12047" max="12047" width="4.75" style="44" customWidth="1"/>
    <col min="12048" max="12048" width="3.75" style="44" customWidth="1"/>
    <col min="12049" max="12049" width="4.25" style="44" customWidth="1"/>
    <col min="12050" max="12050" width="4.75" style="44" customWidth="1"/>
    <col min="12051" max="12051" width="9.625" style="44" customWidth="1"/>
    <col min="12052" max="12052" width="4.25" style="44" customWidth="1"/>
    <col min="12053" max="12053" width="12.75" style="44" customWidth="1"/>
    <col min="12054" max="12289" width="9" style="44"/>
    <col min="12290" max="12290" width="4.75" style="44" customWidth="1"/>
    <col min="12291" max="12295" width="6.25" style="44" customWidth="1"/>
    <col min="12296" max="12299" width="4.75" style="44" customWidth="1"/>
    <col min="12300" max="12302" width="5.25" style="44" customWidth="1"/>
    <col min="12303" max="12303" width="4.75" style="44" customWidth="1"/>
    <col min="12304" max="12304" width="3.75" style="44" customWidth="1"/>
    <col min="12305" max="12305" width="4.25" style="44" customWidth="1"/>
    <col min="12306" max="12306" width="4.75" style="44" customWidth="1"/>
    <col min="12307" max="12307" width="9.625" style="44" customWidth="1"/>
    <col min="12308" max="12308" width="4.25" style="44" customWidth="1"/>
    <col min="12309" max="12309" width="12.75" style="44" customWidth="1"/>
    <col min="12310" max="12545" width="9" style="44"/>
    <col min="12546" max="12546" width="4.75" style="44" customWidth="1"/>
    <col min="12547" max="12551" width="6.25" style="44" customWidth="1"/>
    <col min="12552" max="12555" width="4.75" style="44" customWidth="1"/>
    <col min="12556" max="12558" width="5.25" style="44" customWidth="1"/>
    <col min="12559" max="12559" width="4.75" style="44" customWidth="1"/>
    <col min="12560" max="12560" width="3.75" style="44" customWidth="1"/>
    <col min="12561" max="12561" width="4.25" style="44" customWidth="1"/>
    <col min="12562" max="12562" width="4.75" style="44" customWidth="1"/>
    <col min="12563" max="12563" width="9.625" style="44" customWidth="1"/>
    <col min="12564" max="12564" width="4.25" style="44" customWidth="1"/>
    <col min="12565" max="12565" width="12.75" style="44" customWidth="1"/>
    <col min="12566" max="12801" width="9" style="44"/>
    <col min="12802" max="12802" width="4.75" style="44" customWidth="1"/>
    <col min="12803" max="12807" width="6.25" style="44" customWidth="1"/>
    <col min="12808" max="12811" width="4.75" style="44" customWidth="1"/>
    <col min="12812" max="12814" width="5.25" style="44" customWidth="1"/>
    <col min="12815" max="12815" width="4.75" style="44" customWidth="1"/>
    <col min="12816" max="12816" width="3.75" style="44" customWidth="1"/>
    <col min="12817" max="12817" width="4.25" style="44" customWidth="1"/>
    <col min="12818" max="12818" width="4.75" style="44" customWidth="1"/>
    <col min="12819" max="12819" width="9.625" style="44" customWidth="1"/>
    <col min="12820" max="12820" width="4.25" style="44" customWidth="1"/>
    <col min="12821" max="12821" width="12.75" style="44" customWidth="1"/>
    <col min="12822" max="13057" width="9" style="44"/>
    <col min="13058" max="13058" width="4.75" style="44" customWidth="1"/>
    <col min="13059" max="13063" width="6.25" style="44" customWidth="1"/>
    <col min="13064" max="13067" width="4.75" style="44" customWidth="1"/>
    <col min="13068" max="13070" width="5.25" style="44" customWidth="1"/>
    <col min="13071" max="13071" width="4.75" style="44" customWidth="1"/>
    <col min="13072" max="13072" width="3.75" style="44" customWidth="1"/>
    <col min="13073" max="13073" width="4.25" style="44" customWidth="1"/>
    <col min="13074" max="13074" width="4.75" style="44" customWidth="1"/>
    <col min="13075" max="13075" width="9.625" style="44" customWidth="1"/>
    <col min="13076" max="13076" width="4.25" style="44" customWidth="1"/>
    <col min="13077" max="13077" width="12.75" style="44" customWidth="1"/>
    <col min="13078" max="13313" width="9" style="44"/>
    <col min="13314" max="13314" width="4.75" style="44" customWidth="1"/>
    <col min="13315" max="13319" width="6.25" style="44" customWidth="1"/>
    <col min="13320" max="13323" width="4.75" style="44" customWidth="1"/>
    <col min="13324" max="13326" width="5.25" style="44" customWidth="1"/>
    <col min="13327" max="13327" width="4.75" style="44" customWidth="1"/>
    <col min="13328" max="13328" width="3.75" style="44" customWidth="1"/>
    <col min="13329" max="13329" width="4.25" style="44" customWidth="1"/>
    <col min="13330" max="13330" width="4.75" style="44" customWidth="1"/>
    <col min="13331" max="13331" width="9.625" style="44" customWidth="1"/>
    <col min="13332" max="13332" width="4.25" style="44" customWidth="1"/>
    <col min="13333" max="13333" width="12.75" style="44" customWidth="1"/>
    <col min="13334" max="13569" width="9" style="44"/>
    <col min="13570" max="13570" width="4.75" style="44" customWidth="1"/>
    <col min="13571" max="13575" width="6.25" style="44" customWidth="1"/>
    <col min="13576" max="13579" width="4.75" style="44" customWidth="1"/>
    <col min="13580" max="13582" width="5.25" style="44" customWidth="1"/>
    <col min="13583" max="13583" width="4.75" style="44" customWidth="1"/>
    <col min="13584" max="13584" width="3.75" style="44" customWidth="1"/>
    <col min="13585" max="13585" width="4.25" style="44" customWidth="1"/>
    <col min="13586" max="13586" width="4.75" style="44" customWidth="1"/>
    <col min="13587" max="13587" width="9.625" style="44" customWidth="1"/>
    <col min="13588" max="13588" width="4.25" style="44" customWidth="1"/>
    <col min="13589" max="13589" width="12.75" style="44" customWidth="1"/>
    <col min="13590" max="13825" width="9" style="44"/>
    <col min="13826" max="13826" width="4.75" style="44" customWidth="1"/>
    <col min="13827" max="13831" width="6.25" style="44" customWidth="1"/>
    <col min="13832" max="13835" width="4.75" style="44" customWidth="1"/>
    <col min="13836" max="13838" width="5.25" style="44" customWidth="1"/>
    <col min="13839" max="13839" width="4.75" style="44" customWidth="1"/>
    <col min="13840" max="13840" width="3.75" style="44" customWidth="1"/>
    <col min="13841" max="13841" width="4.25" style="44" customWidth="1"/>
    <col min="13842" max="13842" width="4.75" style="44" customWidth="1"/>
    <col min="13843" max="13843" width="9.625" style="44" customWidth="1"/>
    <col min="13844" max="13844" width="4.25" style="44" customWidth="1"/>
    <col min="13845" max="13845" width="12.75" style="44" customWidth="1"/>
    <col min="13846" max="14081" width="9" style="44"/>
    <col min="14082" max="14082" width="4.75" style="44" customWidth="1"/>
    <col min="14083" max="14087" width="6.25" style="44" customWidth="1"/>
    <col min="14088" max="14091" width="4.75" style="44" customWidth="1"/>
    <col min="14092" max="14094" width="5.25" style="44" customWidth="1"/>
    <col min="14095" max="14095" width="4.75" style="44" customWidth="1"/>
    <col min="14096" max="14096" width="3.75" style="44" customWidth="1"/>
    <col min="14097" max="14097" width="4.25" style="44" customWidth="1"/>
    <col min="14098" max="14098" width="4.75" style="44" customWidth="1"/>
    <col min="14099" max="14099" width="9.625" style="44" customWidth="1"/>
    <col min="14100" max="14100" width="4.25" style="44" customWidth="1"/>
    <col min="14101" max="14101" width="12.75" style="44" customWidth="1"/>
    <col min="14102" max="14337" width="9" style="44"/>
    <col min="14338" max="14338" width="4.75" style="44" customWidth="1"/>
    <col min="14339" max="14343" width="6.25" style="44" customWidth="1"/>
    <col min="14344" max="14347" width="4.75" style="44" customWidth="1"/>
    <col min="14348" max="14350" width="5.25" style="44" customWidth="1"/>
    <col min="14351" max="14351" width="4.75" style="44" customWidth="1"/>
    <col min="14352" max="14352" width="3.75" style="44" customWidth="1"/>
    <col min="14353" max="14353" width="4.25" style="44" customWidth="1"/>
    <col min="14354" max="14354" width="4.75" style="44" customWidth="1"/>
    <col min="14355" max="14355" width="9.625" style="44" customWidth="1"/>
    <col min="14356" max="14356" width="4.25" style="44" customWidth="1"/>
    <col min="14357" max="14357" width="12.75" style="44" customWidth="1"/>
    <col min="14358" max="14593" width="9" style="44"/>
    <col min="14594" max="14594" width="4.75" style="44" customWidth="1"/>
    <col min="14595" max="14599" width="6.25" style="44" customWidth="1"/>
    <col min="14600" max="14603" width="4.75" style="44" customWidth="1"/>
    <col min="14604" max="14606" width="5.25" style="44" customWidth="1"/>
    <col min="14607" max="14607" width="4.75" style="44" customWidth="1"/>
    <col min="14608" max="14608" width="3.75" style="44" customWidth="1"/>
    <col min="14609" max="14609" width="4.25" style="44" customWidth="1"/>
    <col min="14610" max="14610" width="4.75" style="44" customWidth="1"/>
    <col min="14611" max="14611" width="9.625" style="44" customWidth="1"/>
    <col min="14612" max="14612" width="4.25" style="44" customWidth="1"/>
    <col min="14613" max="14613" width="12.75" style="44" customWidth="1"/>
    <col min="14614" max="14849" width="9" style="44"/>
    <col min="14850" max="14850" width="4.75" style="44" customWidth="1"/>
    <col min="14851" max="14855" width="6.25" style="44" customWidth="1"/>
    <col min="14856" max="14859" width="4.75" style="44" customWidth="1"/>
    <col min="14860" max="14862" width="5.25" style="44" customWidth="1"/>
    <col min="14863" max="14863" width="4.75" style="44" customWidth="1"/>
    <col min="14864" max="14864" width="3.75" style="44" customWidth="1"/>
    <col min="14865" max="14865" width="4.25" style="44" customWidth="1"/>
    <col min="14866" max="14866" width="4.75" style="44" customWidth="1"/>
    <col min="14867" max="14867" width="9.625" style="44" customWidth="1"/>
    <col min="14868" max="14868" width="4.25" style="44" customWidth="1"/>
    <col min="14869" max="14869" width="12.75" style="44" customWidth="1"/>
    <col min="14870" max="15105" width="9" style="44"/>
    <col min="15106" max="15106" width="4.75" style="44" customWidth="1"/>
    <col min="15107" max="15111" width="6.25" style="44" customWidth="1"/>
    <col min="15112" max="15115" width="4.75" style="44" customWidth="1"/>
    <col min="15116" max="15118" width="5.25" style="44" customWidth="1"/>
    <col min="15119" max="15119" width="4.75" style="44" customWidth="1"/>
    <col min="15120" max="15120" width="3.75" style="44" customWidth="1"/>
    <col min="15121" max="15121" width="4.25" style="44" customWidth="1"/>
    <col min="15122" max="15122" width="4.75" style="44" customWidth="1"/>
    <col min="15123" max="15123" width="9.625" style="44" customWidth="1"/>
    <col min="15124" max="15124" width="4.25" style="44" customWidth="1"/>
    <col min="15125" max="15125" width="12.75" style="44" customWidth="1"/>
    <col min="15126" max="15361" width="9" style="44"/>
    <col min="15362" max="15362" width="4.75" style="44" customWidth="1"/>
    <col min="15363" max="15367" width="6.25" style="44" customWidth="1"/>
    <col min="15368" max="15371" width="4.75" style="44" customWidth="1"/>
    <col min="15372" max="15374" width="5.25" style="44" customWidth="1"/>
    <col min="15375" max="15375" width="4.75" style="44" customWidth="1"/>
    <col min="15376" max="15376" width="3.75" style="44" customWidth="1"/>
    <col min="15377" max="15377" width="4.25" style="44" customWidth="1"/>
    <col min="15378" max="15378" width="4.75" style="44" customWidth="1"/>
    <col min="15379" max="15379" width="9.625" style="44" customWidth="1"/>
    <col min="15380" max="15380" width="4.25" style="44" customWidth="1"/>
    <col min="15381" max="15381" width="12.75" style="44" customWidth="1"/>
    <col min="15382" max="15617" width="9" style="44"/>
    <col min="15618" max="15618" width="4.75" style="44" customWidth="1"/>
    <col min="15619" max="15623" width="6.25" style="44" customWidth="1"/>
    <col min="15624" max="15627" width="4.75" style="44" customWidth="1"/>
    <col min="15628" max="15630" width="5.25" style="44" customWidth="1"/>
    <col min="15631" max="15631" width="4.75" style="44" customWidth="1"/>
    <col min="15632" max="15632" width="3.75" style="44" customWidth="1"/>
    <col min="15633" max="15633" width="4.25" style="44" customWidth="1"/>
    <col min="15634" max="15634" width="4.75" style="44" customWidth="1"/>
    <col min="15635" max="15635" width="9.625" style="44" customWidth="1"/>
    <col min="15636" max="15636" width="4.25" style="44" customWidth="1"/>
    <col min="15637" max="15637" width="12.75" style="44" customWidth="1"/>
    <col min="15638" max="15873" width="9" style="44"/>
    <col min="15874" max="15874" width="4.75" style="44" customWidth="1"/>
    <col min="15875" max="15879" width="6.25" style="44" customWidth="1"/>
    <col min="15880" max="15883" width="4.75" style="44" customWidth="1"/>
    <col min="15884" max="15886" width="5.25" style="44" customWidth="1"/>
    <col min="15887" max="15887" width="4.75" style="44" customWidth="1"/>
    <col min="15888" max="15888" width="3.75" style="44" customWidth="1"/>
    <col min="15889" max="15889" width="4.25" style="44" customWidth="1"/>
    <col min="15890" max="15890" width="4.75" style="44" customWidth="1"/>
    <col min="15891" max="15891" width="9.625" style="44" customWidth="1"/>
    <col min="15892" max="15892" width="4.25" style="44" customWidth="1"/>
    <col min="15893" max="15893" width="12.75" style="44" customWidth="1"/>
    <col min="15894" max="16129" width="9" style="44"/>
    <col min="16130" max="16130" width="4.75" style="44" customWidth="1"/>
    <col min="16131" max="16135" width="6.25" style="44" customWidth="1"/>
    <col min="16136" max="16139" width="4.75" style="44" customWidth="1"/>
    <col min="16140" max="16142" width="5.25" style="44" customWidth="1"/>
    <col min="16143" max="16143" width="4.75" style="44" customWidth="1"/>
    <col min="16144" max="16144" width="3.75" style="44" customWidth="1"/>
    <col min="16145" max="16145" width="4.25" style="44" customWidth="1"/>
    <col min="16146" max="16146" width="4.75" style="44" customWidth="1"/>
    <col min="16147" max="16147" width="9.625" style="44" customWidth="1"/>
    <col min="16148" max="16148" width="4.25" style="44" customWidth="1"/>
    <col min="16149" max="16149" width="12.75" style="44" customWidth="1"/>
    <col min="16150" max="16384" width="9" style="44"/>
  </cols>
  <sheetData>
    <row r="1" spans="1:25" ht="22.15" customHeight="1" x14ac:dyDescent="0.2">
      <c r="A1" s="43" t="s">
        <v>0</v>
      </c>
      <c r="B1" s="43"/>
      <c r="R1" s="84" t="s">
        <v>1</v>
      </c>
      <c r="S1" s="84"/>
      <c r="T1" s="84"/>
      <c r="V1" s="45" t="s">
        <v>2</v>
      </c>
      <c r="W1" s="46" t="s">
        <v>3</v>
      </c>
      <c r="X1" s="46" t="s">
        <v>3</v>
      </c>
      <c r="Y1" s="44" t="s">
        <v>4</v>
      </c>
    </row>
    <row r="2" spans="1:25" s="47" customFormat="1" ht="26.25" customHeight="1" x14ac:dyDescent="0.15">
      <c r="A2" s="127" t="s">
        <v>5</v>
      </c>
      <c r="B2" s="127"/>
      <c r="C2" s="127"/>
      <c r="D2" s="127"/>
      <c r="E2" s="127"/>
      <c r="F2" s="127"/>
      <c r="G2" s="127"/>
      <c r="H2" s="127"/>
      <c r="I2" s="127"/>
      <c r="J2" s="127"/>
      <c r="K2" s="127"/>
      <c r="L2" s="127"/>
      <c r="M2" s="127"/>
      <c r="N2" s="127"/>
      <c r="O2" s="127"/>
      <c r="P2" s="127"/>
      <c r="Q2" s="127"/>
      <c r="R2" s="127"/>
      <c r="S2" s="127"/>
      <c r="T2" s="127"/>
      <c r="V2" s="45" t="s">
        <v>6</v>
      </c>
      <c r="W2" s="48" t="s">
        <v>7</v>
      </c>
      <c r="X2" s="48" t="s">
        <v>8</v>
      </c>
    </row>
    <row r="3" spans="1:25" ht="18.75" customHeight="1" thickBot="1" x14ac:dyDescent="0.2">
      <c r="A3" s="122" t="s">
        <v>9</v>
      </c>
      <c r="B3" s="122"/>
      <c r="C3" s="128"/>
      <c r="D3" s="128"/>
      <c r="E3" s="49"/>
      <c r="Q3" s="50"/>
      <c r="R3" s="51"/>
      <c r="S3" s="51"/>
      <c r="T3" s="51"/>
    </row>
    <row r="4" spans="1:25" ht="26.85" customHeight="1" thickBot="1" x14ac:dyDescent="0.2">
      <c r="A4" s="120"/>
      <c r="B4" s="121"/>
      <c r="C4" s="120" t="s">
        <v>2</v>
      </c>
      <c r="D4" s="121"/>
      <c r="F4" s="127" t="s">
        <v>10</v>
      </c>
      <c r="G4" s="127"/>
      <c r="H4" s="127"/>
      <c r="I4" s="127"/>
      <c r="J4" s="127"/>
      <c r="K4" s="127"/>
      <c r="L4" s="127"/>
      <c r="M4" s="127"/>
      <c r="N4" s="127"/>
      <c r="O4" s="127"/>
      <c r="P4" s="127"/>
      <c r="Q4" s="50"/>
      <c r="R4" s="49"/>
      <c r="S4" s="49"/>
      <c r="T4" s="49"/>
    </row>
    <row r="5" spans="1:25" ht="9.4" customHeight="1" thickBot="1" x14ac:dyDescent="0.2">
      <c r="A5" s="49"/>
      <c r="B5" s="49"/>
      <c r="C5" s="49"/>
      <c r="D5" s="49"/>
      <c r="E5" s="49"/>
      <c r="F5" s="49"/>
      <c r="G5" s="49"/>
      <c r="H5" s="49"/>
      <c r="I5" s="49"/>
      <c r="J5" s="49"/>
      <c r="K5" s="49"/>
      <c r="L5" s="49"/>
      <c r="M5" s="49"/>
      <c r="N5" s="49"/>
      <c r="O5" s="49"/>
      <c r="P5" s="49"/>
      <c r="Q5" s="49"/>
      <c r="R5" s="49"/>
      <c r="S5" s="49"/>
      <c r="T5" s="49"/>
    </row>
    <row r="6" spans="1:25" s="52" customFormat="1" ht="22.9" customHeight="1" x14ac:dyDescent="0.15">
      <c r="A6" s="96" t="s">
        <v>11</v>
      </c>
      <c r="B6" s="97"/>
      <c r="C6" s="101" t="str">
        <f>IF(A4="","",VLOOKUP($A$4,学校一覧!$A$2:$I$79,9)&amp;VLOOKUP($A$4,学校一覧!$A$2:$I$79,2))</f>
        <v/>
      </c>
      <c r="D6" s="101"/>
      <c r="E6" s="101"/>
      <c r="F6" s="101"/>
      <c r="G6" s="101"/>
      <c r="H6" s="101"/>
      <c r="I6" s="101"/>
      <c r="J6" s="101"/>
      <c r="K6" s="97" t="s">
        <v>12</v>
      </c>
      <c r="L6" s="97"/>
      <c r="M6" s="94" t="str">
        <f>IF(A4="","",VLOOKUP($A$4,学校一覧!$A$2:$I$79,5))</f>
        <v/>
      </c>
      <c r="N6" s="94"/>
      <c r="O6" s="94"/>
      <c r="P6" s="94"/>
      <c r="Q6" s="94"/>
      <c r="R6" s="94"/>
      <c r="S6" s="94"/>
      <c r="T6" s="95"/>
    </row>
    <row r="7" spans="1:25" s="52" customFormat="1" ht="21.6" customHeight="1" x14ac:dyDescent="0.15">
      <c r="A7" s="98"/>
      <c r="B7" s="99"/>
      <c r="C7" s="102"/>
      <c r="D7" s="102"/>
      <c r="E7" s="102"/>
      <c r="F7" s="102"/>
      <c r="G7" s="102"/>
      <c r="H7" s="102"/>
      <c r="I7" s="102"/>
      <c r="J7" s="102"/>
      <c r="K7" s="99"/>
      <c r="L7" s="99"/>
      <c r="M7" s="135" t="s">
        <v>13</v>
      </c>
      <c r="N7" s="136"/>
      <c r="O7" s="137" t="str">
        <f>IF(A4="","",VLOOKUP($A$4,学校一覧!$A$2:$I$79,6))</f>
        <v/>
      </c>
      <c r="P7" s="137"/>
      <c r="Q7" s="137"/>
      <c r="R7" s="137"/>
      <c r="S7" s="137"/>
      <c r="T7" s="138"/>
    </row>
    <row r="8" spans="1:25" s="52" customFormat="1" ht="30" customHeight="1" x14ac:dyDescent="0.15">
      <c r="A8" s="131" t="s">
        <v>14</v>
      </c>
      <c r="B8" s="132"/>
      <c r="C8" s="99"/>
      <c r="D8" s="99"/>
      <c r="E8" s="99"/>
      <c r="F8" s="99"/>
      <c r="G8" s="99"/>
      <c r="H8" s="99"/>
      <c r="I8" s="99"/>
      <c r="J8" s="99"/>
      <c r="K8" s="132" t="s">
        <v>15</v>
      </c>
      <c r="L8" s="132"/>
      <c r="M8" s="99"/>
      <c r="N8" s="99"/>
      <c r="O8" s="99"/>
      <c r="P8" s="99"/>
      <c r="Q8" s="99"/>
      <c r="R8" s="99"/>
      <c r="S8" s="99"/>
      <c r="T8" s="100"/>
    </row>
    <row r="9" spans="1:25" s="52" customFormat="1" ht="30" customHeight="1" x14ac:dyDescent="0.15">
      <c r="A9" s="133" t="s">
        <v>16</v>
      </c>
      <c r="B9" s="134"/>
      <c r="C9" s="103"/>
      <c r="D9" s="104"/>
      <c r="E9" s="104"/>
      <c r="F9" s="104"/>
      <c r="G9" s="104"/>
      <c r="H9" s="105"/>
      <c r="I9" s="103"/>
      <c r="J9" s="105"/>
      <c r="K9" s="140" t="s">
        <v>17</v>
      </c>
      <c r="L9" s="140"/>
      <c r="M9" s="117"/>
      <c r="N9" s="118"/>
      <c r="O9" s="118"/>
      <c r="P9" s="118"/>
      <c r="Q9" s="118"/>
      <c r="R9" s="119"/>
      <c r="S9" s="115"/>
      <c r="T9" s="116"/>
    </row>
    <row r="10" spans="1:25" s="52" customFormat="1" ht="30" customHeight="1" x14ac:dyDescent="0.15">
      <c r="A10" s="129" t="s">
        <v>18</v>
      </c>
      <c r="B10" s="130"/>
      <c r="C10" s="106"/>
      <c r="D10" s="107"/>
      <c r="E10" s="107"/>
      <c r="F10" s="107"/>
      <c r="G10" s="107"/>
      <c r="H10" s="108"/>
      <c r="I10" s="62"/>
      <c r="J10" s="70" t="s">
        <v>19</v>
      </c>
      <c r="K10" s="141" t="s">
        <v>20</v>
      </c>
      <c r="L10" s="141"/>
      <c r="M10" s="81"/>
      <c r="N10" s="82"/>
      <c r="O10" s="82"/>
      <c r="P10" s="82"/>
      <c r="Q10" s="82"/>
      <c r="R10" s="83"/>
      <c r="S10" s="113"/>
      <c r="T10" s="114"/>
    </row>
    <row r="11" spans="1:25" s="52" customFormat="1" ht="30" customHeight="1" thickBot="1" x14ac:dyDescent="0.2">
      <c r="A11" s="139" t="s">
        <v>21</v>
      </c>
      <c r="B11" s="72"/>
      <c r="C11" s="72"/>
      <c r="D11" s="72"/>
      <c r="E11" s="72"/>
      <c r="F11" s="72"/>
      <c r="G11" s="72"/>
      <c r="H11" s="72"/>
      <c r="I11" s="67"/>
      <c r="J11" s="68" t="s">
        <v>19</v>
      </c>
      <c r="K11" s="109" t="s">
        <v>22</v>
      </c>
      <c r="L11" s="110"/>
      <c r="M11" s="111"/>
      <c r="N11" s="112"/>
      <c r="O11" s="112"/>
      <c r="P11" s="112"/>
      <c r="Q11" s="112"/>
      <c r="R11" s="110"/>
      <c r="S11" s="67"/>
      <c r="T11" s="69" t="s">
        <v>19</v>
      </c>
    </row>
    <row r="12" spans="1:25" s="52" customFormat="1" ht="27.75" customHeight="1" thickBot="1" x14ac:dyDescent="0.2">
      <c r="C12" s="53"/>
      <c r="D12" s="53"/>
      <c r="E12" s="53"/>
      <c r="F12" s="53"/>
      <c r="G12" s="53"/>
      <c r="H12" s="54"/>
      <c r="I12" s="54"/>
      <c r="J12" s="54"/>
      <c r="K12" s="49"/>
      <c r="P12" s="54"/>
      <c r="Q12" s="54"/>
      <c r="R12" s="54"/>
      <c r="S12" s="54"/>
      <c r="T12" s="54"/>
    </row>
    <row r="13" spans="1:25" s="52" customFormat="1" ht="28.15" customHeight="1" thickBot="1" x14ac:dyDescent="0.2">
      <c r="A13" s="64" t="s">
        <v>23</v>
      </c>
      <c r="B13" s="77" t="s">
        <v>24</v>
      </c>
      <c r="C13" s="77"/>
      <c r="D13" s="77"/>
      <c r="E13" s="77"/>
      <c r="F13" s="77" t="s">
        <v>25</v>
      </c>
      <c r="G13" s="77"/>
      <c r="H13" s="77"/>
      <c r="I13" s="77"/>
      <c r="J13" s="77"/>
      <c r="K13" s="77" t="s">
        <v>26</v>
      </c>
      <c r="L13" s="77"/>
      <c r="M13" s="77"/>
      <c r="N13" s="77"/>
      <c r="O13" s="77" t="s">
        <v>27</v>
      </c>
      <c r="P13" s="77"/>
      <c r="Q13" s="77" t="s">
        <v>28</v>
      </c>
      <c r="R13" s="77"/>
      <c r="S13" s="77" t="s">
        <v>29</v>
      </c>
      <c r="T13" s="78"/>
    </row>
    <row r="14" spans="1:25" s="52" customFormat="1" ht="28.15" customHeight="1" x14ac:dyDescent="0.15">
      <c r="A14" s="63">
        <v>1</v>
      </c>
      <c r="B14" s="74"/>
      <c r="C14" s="74"/>
      <c r="D14" s="74"/>
      <c r="E14" s="74"/>
      <c r="F14" s="74"/>
      <c r="G14" s="74"/>
      <c r="H14" s="74"/>
      <c r="I14" s="74"/>
      <c r="J14" s="74"/>
      <c r="K14" s="74"/>
      <c r="L14" s="74"/>
      <c r="M14" s="74"/>
      <c r="N14" s="74"/>
      <c r="O14" s="75"/>
      <c r="P14" s="75"/>
      <c r="Q14" s="75"/>
      <c r="R14" s="75"/>
      <c r="S14" s="75"/>
      <c r="T14" s="76"/>
      <c r="Y14" s="49"/>
    </row>
    <row r="15" spans="1:25" s="52" customFormat="1" ht="28.15" customHeight="1" x14ac:dyDescent="0.15">
      <c r="A15" s="55">
        <v>2</v>
      </c>
      <c r="B15" s="91"/>
      <c r="C15" s="91"/>
      <c r="D15" s="91"/>
      <c r="E15" s="91"/>
      <c r="F15" s="91"/>
      <c r="G15" s="91"/>
      <c r="H15" s="91"/>
      <c r="I15" s="91"/>
      <c r="J15" s="91"/>
      <c r="K15" s="91"/>
      <c r="L15" s="91"/>
      <c r="M15" s="91"/>
      <c r="N15" s="91"/>
      <c r="O15" s="92"/>
      <c r="P15" s="92"/>
      <c r="Q15" s="92"/>
      <c r="R15" s="92"/>
      <c r="S15" s="92"/>
      <c r="T15" s="93"/>
    </row>
    <row r="16" spans="1:25" s="52" customFormat="1" ht="28.15" customHeight="1" x14ac:dyDescent="0.15">
      <c r="A16" s="55">
        <v>3</v>
      </c>
      <c r="B16" s="91"/>
      <c r="C16" s="91"/>
      <c r="D16" s="91"/>
      <c r="E16" s="91"/>
      <c r="F16" s="91"/>
      <c r="G16" s="91"/>
      <c r="H16" s="91"/>
      <c r="I16" s="91"/>
      <c r="J16" s="91"/>
      <c r="K16" s="91"/>
      <c r="L16" s="91"/>
      <c r="M16" s="91"/>
      <c r="N16" s="91"/>
      <c r="O16" s="92"/>
      <c r="P16" s="92"/>
      <c r="Q16" s="92"/>
      <c r="R16" s="92"/>
      <c r="S16" s="92"/>
      <c r="T16" s="93"/>
    </row>
    <row r="17" spans="1:22" s="52" customFormat="1" ht="28.15" customHeight="1" x14ac:dyDescent="0.15">
      <c r="A17" s="55">
        <v>4</v>
      </c>
      <c r="B17" s="91"/>
      <c r="C17" s="91"/>
      <c r="D17" s="91"/>
      <c r="E17" s="91"/>
      <c r="F17" s="91"/>
      <c r="G17" s="91"/>
      <c r="H17" s="91"/>
      <c r="I17" s="91"/>
      <c r="J17" s="91"/>
      <c r="K17" s="91"/>
      <c r="L17" s="91"/>
      <c r="M17" s="91"/>
      <c r="N17" s="91"/>
      <c r="O17" s="92"/>
      <c r="P17" s="92"/>
      <c r="Q17" s="92"/>
      <c r="R17" s="92"/>
      <c r="S17" s="92"/>
      <c r="T17" s="93"/>
    </row>
    <row r="18" spans="1:22" s="52" customFormat="1" ht="28.15" customHeight="1" x14ac:dyDescent="0.15">
      <c r="A18" s="55">
        <v>5</v>
      </c>
      <c r="B18" s="91"/>
      <c r="C18" s="91"/>
      <c r="D18" s="91"/>
      <c r="E18" s="91"/>
      <c r="F18" s="91"/>
      <c r="G18" s="91"/>
      <c r="H18" s="91"/>
      <c r="I18" s="91"/>
      <c r="J18" s="91"/>
      <c r="K18" s="91"/>
      <c r="L18" s="91"/>
      <c r="M18" s="91"/>
      <c r="N18" s="91"/>
      <c r="O18" s="92"/>
      <c r="P18" s="92"/>
      <c r="Q18" s="92"/>
      <c r="R18" s="92"/>
      <c r="S18" s="92"/>
      <c r="T18" s="93"/>
    </row>
    <row r="19" spans="1:22" s="52" customFormat="1" ht="28.15" customHeight="1" x14ac:dyDescent="0.15">
      <c r="A19" s="55">
        <v>6</v>
      </c>
      <c r="B19" s="91"/>
      <c r="C19" s="91"/>
      <c r="D19" s="91"/>
      <c r="E19" s="91"/>
      <c r="F19" s="91"/>
      <c r="G19" s="91"/>
      <c r="H19" s="91"/>
      <c r="I19" s="91"/>
      <c r="J19" s="91"/>
      <c r="K19" s="91"/>
      <c r="L19" s="91"/>
      <c r="M19" s="91"/>
      <c r="N19" s="91"/>
      <c r="O19" s="92"/>
      <c r="P19" s="92"/>
      <c r="Q19" s="92"/>
      <c r="R19" s="92"/>
      <c r="S19" s="92"/>
      <c r="T19" s="93"/>
    </row>
    <row r="20" spans="1:22" s="52" customFormat="1" ht="28.15" customHeight="1" x14ac:dyDescent="0.15">
      <c r="A20" s="55">
        <v>7</v>
      </c>
      <c r="B20" s="91"/>
      <c r="C20" s="91"/>
      <c r="D20" s="91"/>
      <c r="E20" s="91"/>
      <c r="F20" s="91"/>
      <c r="G20" s="91"/>
      <c r="H20" s="91"/>
      <c r="I20" s="91"/>
      <c r="J20" s="91"/>
      <c r="K20" s="91"/>
      <c r="L20" s="91"/>
      <c r="M20" s="91"/>
      <c r="N20" s="91"/>
      <c r="O20" s="92"/>
      <c r="P20" s="92"/>
      <c r="Q20" s="92"/>
      <c r="R20" s="92"/>
      <c r="S20" s="92"/>
      <c r="T20" s="93"/>
    </row>
    <row r="21" spans="1:22" s="52" customFormat="1" ht="28.15" customHeight="1" x14ac:dyDescent="0.15">
      <c r="A21" s="55">
        <v>8</v>
      </c>
      <c r="B21" s="91"/>
      <c r="C21" s="91"/>
      <c r="D21" s="91"/>
      <c r="E21" s="91"/>
      <c r="F21" s="91"/>
      <c r="G21" s="91"/>
      <c r="H21" s="91"/>
      <c r="I21" s="91"/>
      <c r="J21" s="91"/>
      <c r="K21" s="91"/>
      <c r="L21" s="91"/>
      <c r="M21" s="91"/>
      <c r="N21" s="91"/>
      <c r="O21" s="92"/>
      <c r="P21" s="92"/>
      <c r="Q21" s="92"/>
      <c r="R21" s="92"/>
      <c r="S21" s="92"/>
      <c r="T21" s="93"/>
    </row>
    <row r="22" spans="1:22" s="52" customFormat="1" ht="28.15" customHeight="1" x14ac:dyDescent="0.15">
      <c r="A22" s="55">
        <v>9</v>
      </c>
      <c r="B22" s="91"/>
      <c r="C22" s="91"/>
      <c r="D22" s="91"/>
      <c r="E22" s="91"/>
      <c r="F22" s="91"/>
      <c r="G22" s="91"/>
      <c r="H22" s="91"/>
      <c r="I22" s="91"/>
      <c r="J22" s="91"/>
      <c r="K22" s="91"/>
      <c r="L22" s="91"/>
      <c r="M22" s="91"/>
      <c r="N22" s="91"/>
      <c r="O22" s="92"/>
      <c r="P22" s="92"/>
      <c r="Q22" s="92"/>
      <c r="R22" s="92"/>
      <c r="S22" s="92"/>
      <c r="T22" s="93"/>
    </row>
    <row r="23" spans="1:22" s="52" customFormat="1" ht="28.15" customHeight="1" x14ac:dyDescent="0.15">
      <c r="A23" s="55">
        <v>10</v>
      </c>
      <c r="B23" s="91"/>
      <c r="C23" s="91"/>
      <c r="D23" s="91"/>
      <c r="E23" s="91"/>
      <c r="F23" s="91"/>
      <c r="G23" s="91"/>
      <c r="H23" s="91"/>
      <c r="I23" s="91"/>
      <c r="J23" s="91"/>
      <c r="K23" s="91"/>
      <c r="L23" s="91"/>
      <c r="M23" s="91"/>
      <c r="N23" s="91"/>
      <c r="O23" s="92"/>
      <c r="P23" s="92"/>
      <c r="Q23" s="92"/>
      <c r="R23" s="92"/>
      <c r="S23" s="92"/>
      <c r="T23" s="93"/>
      <c r="U23" s="56"/>
      <c r="V23" s="56"/>
    </row>
    <row r="24" spans="1:22" s="52" customFormat="1" ht="28.15" customHeight="1" x14ac:dyDescent="0.15">
      <c r="A24" s="55">
        <v>11</v>
      </c>
      <c r="B24" s="91"/>
      <c r="C24" s="91"/>
      <c r="D24" s="91"/>
      <c r="E24" s="91"/>
      <c r="F24" s="91"/>
      <c r="G24" s="91"/>
      <c r="H24" s="91"/>
      <c r="I24" s="91"/>
      <c r="J24" s="91"/>
      <c r="K24" s="91"/>
      <c r="L24" s="91"/>
      <c r="M24" s="91"/>
      <c r="N24" s="91"/>
      <c r="O24" s="92"/>
      <c r="P24" s="92"/>
      <c r="Q24" s="92"/>
      <c r="R24" s="92"/>
      <c r="S24" s="92"/>
      <c r="T24" s="93"/>
      <c r="U24" s="56"/>
      <c r="V24" s="56"/>
    </row>
    <row r="25" spans="1:22" ht="28.15" customHeight="1" x14ac:dyDescent="0.15">
      <c r="A25" s="55">
        <v>12</v>
      </c>
      <c r="B25" s="91"/>
      <c r="C25" s="91"/>
      <c r="D25" s="91"/>
      <c r="E25" s="91"/>
      <c r="F25" s="91"/>
      <c r="G25" s="91"/>
      <c r="H25" s="91"/>
      <c r="I25" s="91"/>
      <c r="J25" s="91"/>
      <c r="K25" s="91"/>
      <c r="L25" s="91"/>
      <c r="M25" s="91"/>
      <c r="N25" s="91"/>
      <c r="O25" s="92"/>
      <c r="P25" s="92"/>
      <c r="Q25" s="92"/>
      <c r="R25" s="92"/>
      <c r="S25" s="92"/>
      <c r="T25" s="93"/>
      <c r="U25" s="52"/>
      <c r="V25" s="52"/>
    </row>
    <row r="26" spans="1:22" ht="28.15" customHeight="1" x14ac:dyDescent="0.15">
      <c r="A26" s="55">
        <v>13</v>
      </c>
      <c r="B26" s="91"/>
      <c r="C26" s="91"/>
      <c r="D26" s="91"/>
      <c r="E26" s="91"/>
      <c r="F26" s="91"/>
      <c r="G26" s="91"/>
      <c r="H26" s="91"/>
      <c r="I26" s="91"/>
      <c r="J26" s="91"/>
      <c r="K26" s="91"/>
      <c r="L26" s="91"/>
      <c r="M26" s="91"/>
      <c r="N26" s="91"/>
      <c r="O26" s="92"/>
      <c r="P26" s="92"/>
      <c r="Q26" s="92"/>
      <c r="R26" s="92"/>
      <c r="S26" s="92"/>
      <c r="T26" s="93"/>
      <c r="U26" s="49"/>
      <c r="V26" s="49"/>
    </row>
    <row r="27" spans="1:22" s="49" customFormat="1" ht="28.15" customHeight="1" x14ac:dyDescent="0.15">
      <c r="A27" s="55">
        <v>14</v>
      </c>
      <c r="B27" s="91"/>
      <c r="C27" s="91"/>
      <c r="D27" s="91"/>
      <c r="E27" s="91"/>
      <c r="F27" s="91"/>
      <c r="G27" s="91"/>
      <c r="H27" s="91"/>
      <c r="I27" s="91"/>
      <c r="J27" s="91"/>
      <c r="K27" s="91"/>
      <c r="L27" s="91"/>
      <c r="M27" s="91"/>
      <c r="N27" s="91"/>
      <c r="O27" s="92"/>
      <c r="P27" s="92"/>
      <c r="Q27" s="92"/>
      <c r="R27" s="92"/>
      <c r="S27" s="92"/>
      <c r="T27" s="93"/>
      <c r="U27" s="44"/>
      <c r="V27" s="44"/>
    </row>
    <row r="28" spans="1:22" ht="28.15" customHeight="1" thickBot="1" x14ac:dyDescent="0.2">
      <c r="A28" s="57">
        <v>15</v>
      </c>
      <c r="B28" s="126"/>
      <c r="C28" s="126"/>
      <c r="D28" s="126"/>
      <c r="E28" s="126"/>
      <c r="F28" s="126"/>
      <c r="G28" s="126"/>
      <c r="H28" s="126"/>
      <c r="I28" s="126"/>
      <c r="J28" s="126"/>
      <c r="K28" s="126"/>
      <c r="L28" s="126"/>
      <c r="M28" s="126"/>
      <c r="N28" s="126"/>
      <c r="O28" s="86"/>
      <c r="P28" s="86"/>
      <c r="Q28" s="86"/>
      <c r="R28" s="86"/>
      <c r="S28" s="86"/>
      <c r="T28" s="87"/>
    </row>
    <row r="29" spans="1:22" s="52" customFormat="1" ht="27.75" customHeight="1" x14ac:dyDescent="0.15">
      <c r="A29" s="79" t="s">
        <v>30</v>
      </c>
      <c r="B29" s="79"/>
      <c r="C29" s="79"/>
      <c r="D29" s="79"/>
      <c r="E29" s="79"/>
      <c r="F29" s="79"/>
      <c r="G29" s="79"/>
      <c r="H29" s="79"/>
      <c r="I29" s="79"/>
      <c r="J29" s="79"/>
      <c r="K29" s="79"/>
      <c r="L29" s="79"/>
      <c r="M29" s="79"/>
      <c r="N29" s="79"/>
      <c r="O29" s="79"/>
      <c r="P29" s="79"/>
      <c r="Q29" s="79"/>
      <c r="R29" s="79"/>
      <c r="S29" s="79"/>
      <c r="T29" s="79"/>
    </row>
    <row r="30" spans="1:22" s="52" customFormat="1" ht="27.75" customHeight="1" x14ac:dyDescent="0.15">
      <c r="A30" s="79" t="s">
        <v>31</v>
      </c>
      <c r="B30" s="79"/>
      <c r="C30" s="79"/>
      <c r="D30" s="79"/>
      <c r="E30" s="79"/>
      <c r="F30" s="79"/>
      <c r="G30" s="79"/>
      <c r="H30" s="79"/>
      <c r="I30" s="79"/>
      <c r="J30" s="79"/>
      <c r="K30" s="79"/>
      <c r="L30" s="79"/>
      <c r="M30" s="79"/>
      <c r="N30" s="79"/>
      <c r="O30" s="79"/>
      <c r="P30" s="79"/>
      <c r="Q30" s="79"/>
      <c r="R30" s="79"/>
      <c r="S30" s="79"/>
      <c r="T30" s="79"/>
    </row>
    <row r="31" spans="1:22" s="52" customFormat="1" ht="9.6" customHeight="1" x14ac:dyDescent="0.15">
      <c r="A31" s="58"/>
      <c r="B31" s="58"/>
      <c r="C31" s="58"/>
      <c r="D31" s="58"/>
      <c r="E31" s="58"/>
      <c r="F31" s="58"/>
      <c r="G31" s="58"/>
      <c r="H31" s="58"/>
      <c r="I31" s="58"/>
      <c r="J31" s="58"/>
      <c r="K31" s="58"/>
      <c r="L31" s="58"/>
      <c r="M31" s="58"/>
      <c r="N31" s="58"/>
      <c r="O31" s="58"/>
      <c r="P31" s="58"/>
      <c r="Q31" s="58"/>
      <c r="R31" s="58"/>
      <c r="S31" s="58"/>
      <c r="T31" s="58"/>
    </row>
    <row r="32" spans="1:22" s="52" customFormat="1" ht="29.45" customHeight="1" x14ac:dyDescent="0.15">
      <c r="A32" s="125" t="s">
        <v>32</v>
      </c>
      <c r="B32" s="125"/>
      <c r="C32" s="125"/>
      <c r="D32" s="125"/>
      <c r="E32" s="125"/>
      <c r="F32" s="125"/>
      <c r="G32" s="125"/>
      <c r="H32" s="49"/>
      <c r="I32" s="49"/>
      <c r="J32" s="49"/>
      <c r="K32" s="49"/>
      <c r="L32" s="49"/>
      <c r="M32" s="49"/>
      <c r="N32" s="49"/>
      <c r="O32" s="49"/>
      <c r="P32" s="49"/>
    </row>
    <row r="33" spans="1:20" s="52" customFormat="1" ht="16.899999999999999" customHeight="1" x14ac:dyDescent="0.15">
      <c r="A33" s="44"/>
      <c r="B33" s="44"/>
      <c r="C33" s="44"/>
      <c r="D33" s="44"/>
      <c r="E33" s="44"/>
      <c r="F33" s="44"/>
      <c r="G33" s="44"/>
      <c r="H33" s="44"/>
      <c r="I33" s="44"/>
      <c r="J33" s="44"/>
      <c r="K33" s="44"/>
      <c r="L33" s="44"/>
      <c r="M33" s="44"/>
      <c r="N33" s="44"/>
      <c r="O33" s="44"/>
      <c r="P33" s="44"/>
      <c r="Q33" s="44"/>
      <c r="R33" s="44"/>
      <c r="S33" s="44"/>
      <c r="T33" s="44"/>
    </row>
    <row r="34" spans="1:20" s="52" customFormat="1" ht="29.45" customHeight="1" x14ac:dyDescent="0.15">
      <c r="C34" s="47" t="s">
        <v>33</v>
      </c>
      <c r="D34" s="85" t="str">
        <f>IF(A4="","",$C$6&amp;$Y$1)</f>
        <v/>
      </c>
      <c r="E34" s="85"/>
      <c r="F34" s="85"/>
      <c r="G34" s="85"/>
      <c r="H34" s="85"/>
      <c r="I34" s="85"/>
      <c r="J34" s="85"/>
      <c r="K34" s="85"/>
      <c r="L34" s="85"/>
      <c r="M34" s="85"/>
      <c r="N34" s="85"/>
      <c r="O34" s="85"/>
      <c r="P34" s="85"/>
      <c r="Q34" s="85"/>
      <c r="R34" s="59" t="s">
        <v>34</v>
      </c>
      <c r="S34" s="47"/>
      <c r="T34" s="47"/>
    </row>
    <row r="35" spans="1:20" s="52" customFormat="1" ht="29.45" customHeight="1" x14ac:dyDescent="0.15">
      <c r="C35" s="47"/>
      <c r="D35" s="60"/>
      <c r="E35" s="60"/>
      <c r="F35" s="60"/>
      <c r="G35" s="60"/>
      <c r="H35" s="60"/>
      <c r="I35" s="60"/>
      <c r="J35" s="60"/>
      <c r="K35" s="60"/>
      <c r="L35" s="60"/>
      <c r="M35" s="60"/>
      <c r="N35" s="60"/>
      <c r="O35" s="60"/>
      <c r="P35" s="60"/>
      <c r="Q35" s="60"/>
      <c r="R35" s="47"/>
      <c r="S35" s="47"/>
      <c r="T35" s="47"/>
    </row>
    <row r="36" spans="1:20" s="52" customFormat="1" ht="29.45" customHeight="1" x14ac:dyDescent="0.15">
      <c r="A36" s="81" t="s">
        <v>35</v>
      </c>
      <c r="B36" s="82"/>
      <c r="C36" s="83"/>
      <c r="D36" s="81" t="str">
        <f t="shared" ref="D36" si="0">$C$6</f>
        <v/>
      </c>
      <c r="E36" s="82"/>
      <c r="F36" s="82"/>
      <c r="G36" s="82"/>
      <c r="H36" s="82"/>
      <c r="I36" s="82"/>
      <c r="J36" s="82"/>
      <c r="K36" s="82"/>
      <c r="L36" s="82"/>
      <c r="M36" s="83"/>
      <c r="N36" s="81" t="str">
        <f>IF(C4="","",$C$4)</f>
        <v>男子</v>
      </c>
      <c r="O36" s="83"/>
      <c r="R36" s="84" t="s">
        <v>36</v>
      </c>
      <c r="S36" s="84"/>
      <c r="T36" s="84"/>
    </row>
    <row r="37" spans="1:20" s="52" customFormat="1" ht="29.45" customHeight="1" thickBot="1" x14ac:dyDescent="0.2">
      <c r="A37" s="61"/>
      <c r="B37" s="61"/>
      <c r="C37" s="61"/>
      <c r="D37" s="61"/>
      <c r="E37" s="61"/>
      <c r="F37" s="61"/>
      <c r="G37" s="61"/>
      <c r="H37" s="61"/>
      <c r="I37" s="61"/>
      <c r="J37" s="61"/>
      <c r="K37" s="61"/>
      <c r="L37" s="61"/>
      <c r="M37" s="61"/>
      <c r="N37" s="61"/>
      <c r="O37" s="61"/>
    </row>
    <row r="38" spans="1:20" s="52" customFormat="1" ht="29.45" customHeight="1" thickBot="1" x14ac:dyDescent="0.2">
      <c r="A38" s="66" t="s">
        <v>23</v>
      </c>
      <c r="B38" s="123" t="s">
        <v>24</v>
      </c>
      <c r="C38" s="123"/>
      <c r="D38" s="123"/>
      <c r="E38" s="123"/>
      <c r="F38" s="123" t="s">
        <v>25</v>
      </c>
      <c r="G38" s="123"/>
      <c r="H38" s="123"/>
      <c r="I38" s="123"/>
      <c r="J38" s="123"/>
      <c r="K38" s="123" t="s">
        <v>26</v>
      </c>
      <c r="L38" s="123"/>
      <c r="M38" s="123"/>
      <c r="N38" s="123"/>
      <c r="O38" s="123" t="s">
        <v>27</v>
      </c>
      <c r="P38" s="123"/>
      <c r="Q38" s="123" t="s">
        <v>28</v>
      </c>
      <c r="R38" s="123"/>
      <c r="S38" s="123" t="s">
        <v>29</v>
      </c>
      <c r="T38" s="124"/>
    </row>
    <row r="39" spans="1:20" s="52" customFormat="1" ht="29.45" customHeight="1" x14ac:dyDescent="0.15">
      <c r="A39" s="65">
        <v>16</v>
      </c>
      <c r="B39" s="88"/>
      <c r="C39" s="88"/>
      <c r="D39" s="88"/>
      <c r="E39" s="88"/>
      <c r="F39" s="88"/>
      <c r="G39" s="88"/>
      <c r="H39" s="88"/>
      <c r="I39" s="88"/>
      <c r="J39" s="88"/>
      <c r="K39" s="88"/>
      <c r="L39" s="88"/>
      <c r="M39" s="88"/>
      <c r="N39" s="88"/>
      <c r="O39" s="89"/>
      <c r="P39" s="89"/>
      <c r="Q39" s="89"/>
      <c r="R39" s="89"/>
      <c r="S39" s="89"/>
      <c r="T39" s="90"/>
    </row>
    <row r="40" spans="1:20" s="52" customFormat="1" ht="29.45" customHeight="1" x14ac:dyDescent="0.15">
      <c r="A40" s="55">
        <v>17</v>
      </c>
      <c r="B40" s="74"/>
      <c r="C40" s="74"/>
      <c r="D40" s="74"/>
      <c r="E40" s="74"/>
      <c r="F40" s="74"/>
      <c r="G40" s="74"/>
      <c r="H40" s="74"/>
      <c r="I40" s="74"/>
      <c r="J40" s="74"/>
      <c r="K40" s="74"/>
      <c r="L40" s="74"/>
      <c r="M40" s="74"/>
      <c r="N40" s="74"/>
      <c r="O40" s="75"/>
      <c r="P40" s="75"/>
      <c r="Q40" s="75"/>
      <c r="R40" s="75"/>
      <c r="S40" s="75"/>
      <c r="T40" s="76"/>
    </row>
    <row r="41" spans="1:20" s="52" customFormat="1" ht="29.45" customHeight="1" x14ac:dyDescent="0.15">
      <c r="A41" s="55">
        <v>18</v>
      </c>
      <c r="B41" s="74"/>
      <c r="C41" s="74"/>
      <c r="D41" s="74"/>
      <c r="E41" s="74"/>
      <c r="F41" s="74"/>
      <c r="G41" s="74"/>
      <c r="H41" s="74"/>
      <c r="I41" s="74"/>
      <c r="J41" s="74"/>
      <c r="K41" s="74"/>
      <c r="L41" s="74"/>
      <c r="M41" s="74"/>
      <c r="N41" s="74"/>
      <c r="O41" s="75"/>
      <c r="P41" s="75"/>
      <c r="Q41" s="75"/>
      <c r="R41" s="75"/>
      <c r="S41" s="75"/>
      <c r="T41" s="76"/>
    </row>
    <row r="42" spans="1:20" s="52" customFormat="1" ht="29.45" customHeight="1" x14ac:dyDescent="0.15">
      <c r="A42" s="55">
        <v>19</v>
      </c>
      <c r="B42" s="74"/>
      <c r="C42" s="74"/>
      <c r="D42" s="74"/>
      <c r="E42" s="74"/>
      <c r="F42" s="74"/>
      <c r="G42" s="74"/>
      <c r="H42" s="74"/>
      <c r="I42" s="74"/>
      <c r="J42" s="74"/>
      <c r="K42" s="74"/>
      <c r="L42" s="74"/>
      <c r="M42" s="74"/>
      <c r="N42" s="74"/>
      <c r="O42" s="75"/>
      <c r="P42" s="75"/>
      <c r="Q42" s="75"/>
      <c r="R42" s="75"/>
      <c r="S42" s="75"/>
      <c r="T42" s="76"/>
    </row>
    <row r="43" spans="1:20" s="52" customFormat="1" ht="29.45" customHeight="1" x14ac:dyDescent="0.15">
      <c r="A43" s="55">
        <v>20</v>
      </c>
      <c r="B43" s="74"/>
      <c r="C43" s="74"/>
      <c r="D43" s="74"/>
      <c r="E43" s="74"/>
      <c r="F43" s="74"/>
      <c r="G43" s="74"/>
      <c r="H43" s="74"/>
      <c r="I43" s="74"/>
      <c r="J43" s="74"/>
      <c r="K43" s="74"/>
      <c r="L43" s="74"/>
      <c r="M43" s="74"/>
      <c r="N43" s="74"/>
      <c r="O43" s="75"/>
      <c r="P43" s="75"/>
      <c r="Q43" s="75"/>
      <c r="R43" s="75"/>
      <c r="S43" s="75"/>
      <c r="T43" s="76"/>
    </row>
    <row r="44" spans="1:20" s="52" customFormat="1" ht="29.45" customHeight="1" x14ac:dyDescent="0.15">
      <c r="A44" s="55">
        <v>21</v>
      </c>
      <c r="B44" s="74"/>
      <c r="C44" s="74"/>
      <c r="D44" s="74"/>
      <c r="E44" s="74"/>
      <c r="F44" s="74"/>
      <c r="G44" s="74"/>
      <c r="H44" s="74"/>
      <c r="I44" s="74"/>
      <c r="J44" s="74"/>
      <c r="K44" s="74"/>
      <c r="L44" s="74"/>
      <c r="M44" s="74"/>
      <c r="N44" s="74"/>
      <c r="O44" s="75"/>
      <c r="P44" s="75"/>
      <c r="Q44" s="75"/>
      <c r="R44" s="75"/>
      <c r="S44" s="75"/>
      <c r="T44" s="76"/>
    </row>
    <row r="45" spans="1:20" s="52" customFormat="1" ht="29.45" customHeight="1" x14ac:dyDescent="0.15">
      <c r="A45" s="55">
        <v>22</v>
      </c>
      <c r="B45" s="74"/>
      <c r="C45" s="74"/>
      <c r="D45" s="74"/>
      <c r="E45" s="74"/>
      <c r="F45" s="74"/>
      <c r="G45" s="74"/>
      <c r="H45" s="74"/>
      <c r="I45" s="74"/>
      <c r="J45" s="74"/>
      <c r="K45" s="74"/>
      <c r="L45" s="74"/>
      <c r="M45" s="74"/>
      <c r="N45" s="74"/>
      <c r="O45" s="75"/>
      <c r="P45" s="75"/>
      <c r="Q45" s="75"/>
      <c r="R45" s="75"/>
      <c r="S45" s="75"/>
      <c r="T45" s="76"/>
    </row>
    <row r="46" spans="1:20" s="52" customFormat="1" ht="29.45" customHeight="1" x14ac:dyDescent="0.15">
      <c r="A46" s="55">
        <v>23</v>
      </c>
      <c r="B46" s="74"/>
      <c r="C46" s="74"/>
      <c r="D46" s="74"/>
      <c r="E46" s="74"/>
      <c r="F46" s="74"/>
      <c r="G46" s="74"/>
      <c r="H46" s="74"/>
      <c r="I46" s="74"/>
      <c r="J46" s="74"/>
      <c r="K46" s="74"/>
      <c r="L46" s="74"/>
      <c r="M46" s="74"/>
      <c r="N46" s="74"/>
      <c r="O46" s="75"/>
      <c r="P46" s="75"/>
      <c r="Q46" s="75"/>
      <c r="R46" s="75"/>
      <c r="S46" s="75"/>
      <c r="T46" s="76"/>
    </row>
    <row r="47" spans="1:20" s="52" customFormat="1" ht="29.45" customHeight="1" x14ac:dyDescent="0.15">
      <c r="A47" s="55">
        <v>24</v>
      </c>
      <c r="B47" s="74"/>
      <c r="C47" s="74"/>
      <c r="D47" s="74"/>
      <c r="E47" s="74"/>
      <c r="F47" s="74"/>
      <c r="G47" s="74"/>
      <c r="H47" s="74"/>
      <c r="I47" s="74"/>
      <c r="J47" s="74"/>
      <c r="K47" s="74"/>
      <c r="L47" s="74"/>
      <c r="M47" s="74"/>
      <c r="N47" s="74"/>
      <c r="O47" s="75"/>
      <c r="P47" s="75"/>
      <c r="Q47" s="75"/>
      <c r="R47" s="75"/>
      <c r="S47" s="75"/>
      <c r="T47" s="76"/>
    </row>
    <row r="48" spans="1:20" s="52" customFormat="1" ht="29.45" customHeight="1" x14ac:dyDescent="0.15">
      <c r="A48" s="55">
        <v>25</v>
      </c>
      <c r="B48" s="74"/>
      <c r="C48" s="74"/>
      <c r="D48" s="74"/>
      <c r="E48" s="74"/>
      <c r="F48" s="74"/>
      <c r="G48" s="74"/>
      <c r="H48" s="74"/>
      <c r="I48" s="74"/>
      <c r="J48" s="74"/>
      <c r="K48" s="74"/>
      <c r="L48" s="74"/>
      <c r="M48" s="74"/>
      <c r="N48" s="74"/>
      <c r="O48" s="75"/>
      <c r="P48" s="75"/>
      <c r="Q48" s="75"/>
      <c r="R48" s="75"/>
      <c r="S48" s="75"/>
      <c r="T48" s="76"/>
    </row>
    <row r="49" spans="1:22" s="52" customFormat="1" ht="29.45" customHeight="1" x14ac:dyDescent="0.15">
      <c r="A49" s="55">
        <v>26</v>
      </c>
      <c r="B49" s="74"/>
      <c r="C49" s="74"/>
      <c r="D49" s="74"/>
      <c r="E49" s="74"/>
      <c r="F49" s="74"/>
      <c r="G49" s="74"/>
      <c r="H49" s="74"/>
      <c r="I49" s="74"/>
      <c r="J49" s="74"/>
      <c r="K49" s="74"/>
      <c r="L49" s="74"/>
      <c r="M49" s="74"/>
      <c r="N49" s="74"/>
      <c r="O49" s="75"/>
      <c r="P49" s="75"/>
      <c r="Q49" s="75"/>
      <c r="R49" s="75"/>
      <c r="S49" s="75"/>
      <c r="T49" s="76"/>
    </row>
    <row r="50" spans="1:22" s="52" customFormat="1" ht="29.45" customHeight="1" x14ac:dyDescent="0.15">
      <c r="A50" s="55">
        <v>27</v>
      </c>
      <c r="B50" s="74"/>
      <c r="C50" s="74"/>
      <c r="D50" s="74"/>
      <c r="E50" s="74"/>
      <c r="F50" s="74"/>
      <c r="G50" s="74"/>
      <c r="H50" s="74"/>
      <c r="I50" s="74"/>
      <c r="J50" s="74"/>
      <c r="K50" s="74"/>
      <c r="L50" s="74"/>
      <c r="M50" s="74"/>
      <c r="N50" s="74"/>
      <c r="O50" s="75"/>
      <c r="P50" s="75"/>
      <c r="Q50" s="75"/>
      <c r="R50" s="75"/>
      <c r="S50" s="75"/>
      <c r="T50" s="76"/>
    </row>
    <row r="51" spans="1:22" s="52" customFormat="1" ht="29.45" customHeight="1" x14ac:dyDescent="0.15">
      <c r="A51" s="55">
        <v>28</v>
      </c>
      <c r="B51" s="74"/>
      <c r="C51" s="74"/>
      <c r="D51" s="74"/>
      <c r="E51" s="74"/>
      <c r="F51" s="74"/>
      <c r="G51" s="74"/>
      <c r="H51" s="74"/>
      <c r="I51" s="74"/>
      <c r="J51" s="74"/>
      <c r="K51" s="74"/>
      <c r="L51" s="74"/>
      <c r="M51" s="74"/>
      <c r="N51" s="74"/>
      <c r="O51" s="75"/>
      <c r="P51" s="75"/>
      <c r="Q51" s="75"/>
      <c r="R51" s="75"/>
      <c r="S51" s="75"/>
      <c r="T51" s="76"/>
    </row>
    <row r="52" spans="1:22" s="52" customFormat="1" ht="29.45" customHeight="1" x14ac:dyDescent="0.15">
      <c r="A52" s="55">
        <v>29</v>
      </c>
      <c r="B52" s="74"/>
      <c r="C52" s="74"/>
      <c r="D52" s="74"/>
      <c r="E52" s="74"/>
      <c r="F52" s="74"/>
      <c r="G52" s="74"/>
      <c r="H52" s="74"/>
      <c r="I52" s="74"/>
      <c r="J52" s="74"/>
      <c r="K52" s="74"/>
      <c r="L52" s="74"/>
      <c r="M52" s="74"/>
      <c r="N52" s="74"/>
      <c r="O52" s="75"/>
      <c r="P52" s="75"/>
      <c r="Q52" s="75"/>
      <c r="R52" s="75"/>
      <c r="S52" s="75"/>
      <c r="T52" s="76"/>
    </row>
    <row r="53" spans="1:22" s="52" customFormat="1" ht="29.45" customHeight="1" x14ac:dyDescent="0.15">
      <c r="A53" s="55">
        <v>30</v>
      </c>
      <c r="B53" s="74"/>
      <c r="C53" s="74"/>
      <c r="D53" s="74"/>
      <c r="E53" s="74"/>
      <c r="F53" s="74"/>
      <c r="G53" s="74"/>
      <c r="H53" s="74"/>
      <c r="I53" s="74"/>
      <c r="J53" s="74"/>
      <c r="K53" s="74"/>
      <c r="L53" s="74"/>
      <c r="M53" s="74"/>
      <c r="N53" s="74"/>
      <c r="O53" s="75"/>
      <c r="P53" s="75"/>
      <c r="Q53" s="75"/>
      <c r="R53" s="75"/>
      <c r="S53" s="75"/>
      <c r="T53" s="76"/>
    </row>
    <row r="54" spans="1:22" s="52" customFormat="1" ht="29.45" customHeight="1" x14ac:dyDescent="0.15">
      <c r="A54" s="55">
        <v>31</v>
      </c>
      <c r="B54" s="74"/>
      <c r="C54" s="74"/>
      <c r="D54" s="74"/>
      <c r="E54" s="74"/>
      <c r="F54" s="74"/>
      <c r="G54" s="74"/>
      <c r="H54" s="74"/>
      <c r="I54" s="74"/>
      <c r="J54" s="74"/>
      <c r="K54" s="74"/>
      <c r="L54" s="74"/>
      <c r="M54" s="74"/>
      <c r="N54" s="74"/>
      <c r="O54" s="75"/>
      <c r="P54" s="75"/>
      <c r="Q54" s="75"/>
      <c r="R54" s="75"/>
      <c r="S54" s="75"/>
      <c r="T54" s="76"/>
    </row>
    <row r="55" spans="1:22" s="52" customFormat="1" ht="29.45" customHeight="1" x14ac:dyDescent="0.15">
      <c r="A55" s="55">
        <v>32</v>
      </c>
      <c r="B55" s="74"/>
      <c r="C55" s="74"/>
      <c r="D55" s="74"/>
      <c r="E55" s="74"/>
      <c r="F55" s="74"/>
      <c r="G55" s="74"/>
      <c r="H55" s="74"/>
      <c r="I55" s="74"/>
      <c r="J55" s="74"/>
      <c r="K55" s="74"/>
      <c r="L55" s="74"/>
      <c r="M55" s="74"/>
      <c r="N55" s="74"/>
      <c r="O55" s="75"/>
      <c r="P55" s="75"/>
      <c r="Q55" s="75"/>
      <c r="R55" s="75"/>
      <c r="S55" s="75"/>
      <c r="T55" s="76"/>
    </row>
    <row r="56" spans="1:22" s="52" customFormat="1" ht="29.45" customHeight="1" x14ac:dyDescent="0.15">
      <c r="A56" s="55">
        <v>33</v>
      </c>
      <c r="B56" s="74"/>
      <c r="C56" s="74"/>
      <c r="D56" s="74"/>
      <c r="E56" s="74"/>
      <c r="F56" s="74"/>
      <c r="G56" s="74"/>
      <c r="H56" s="74"/>
      <c r="I56" s="74"/>
      <c r="J56" s="74"/>
      <c r="K56" s="74"/>
      <c r="L56" s="74"/>
      <c r="M56" s="74"/>
      <c r="N56" s="74"/>
      <c r="O56" s="75"/>
      <c r="P56" s="75"/>
      <c r="Q56" s="75"/>
      <c r="R56" s="75"/>
      <c r="S56" s="75"/>
      <c r="T56" s="76"/>
    </row>
    <row r="57" spans="1:22" s="52" customFormat="1" ht="29.45" customHeight="1" x14ac:dyDescent="0.15">
      <c r="A57" s="55">
        <v>34</v>
      </c>
      <c r="B57" s="74"/>
      <c r="C57" s="74"/>
      <c r="D57" s="74"/>
      <c r="E57" s="74"/>
      <c r="F57" s="74"/>
      <c r="G57" s="74"/>
      <c r="H57" s="74"/>
      <c r="I57" s="74"/>
      <c r="J57" s="74"/>
      <c r="K57" s="74"/>
      <c r="L57" s="74"/>
      <c r="M57" s="74"/>
      <c r="N57" s="74"/>
      <c r="O57" s="75"/>
      <c r="P57" s="75"/>
      <c r="Q57" s="75"/>
      <c r="R57" s="75"/>
      <c r="S57" s="75"/>
      <c r="T57" s="76"/>
    </row>
    <row r="58" spans="1:22" s="52" customFormat="1" ht="29.45" customHeight="1" x14ac:dyDescent="0.15">
      <c r="A58" s="55">
        <v>35</v>
      </c>
      <c r="B58" s="74"/>
      <c r="C58" s="74"/>
      <c r="D58" s="74"/>
      <c r="E58" s="74"/>
      <c r="F58" s="74"/>
      <c r="G58" s="74"/>
      <c r="H58" s="74"/>
      <c r="I58" s="74"/>
      <c r="J58" s="74"/>
      <c r="K58" s="74"/>
      <c r="L58" s="74"/>
      <c r="M58" s="74"/>
      <c r="N58" s="74"/>
      <c r="O58" s="75"/>
      <c r="P58" s="75"/>
      <c r="Q58" s="75"/>
      <c r="R58" s="75"/>
      <c r="S58" s="75"/>
      <c r="T58" s="76"/>
    </row>
    <row r="59" spans="1:22" s="52" customFormat="1" ht="29.45" customHeight="1" x14ac:dyDescent="0.15">
      <c r="A59" s="55">
        <v>36</v>
      </c>
      <c r="B59" s="74"/>
      <c r="C59" s="74"/>
      <c r="D59" s="74"/>
      <c r="E59" s="74"/>
      <c r="F59" s="74"/>
      <c r="G59" s="74"/>
      <c r="H59" s="74"/>
      <c r="I59" s="74"/>
      <c r="J59" s="74"/>
      <c r="K59" s="74"/>
      <c r="L59" s="74"/>
      <c r="M59" s="74"/>
      <c r="N59" s="74"/>
      <c r="O59" s="75"/>
      <c r="P59" s="75"/>
      <c r="Q59" s="75"/>
      <c r="R59" s="75"/>
      <c r="S59" s="75"/>
      <c r="T59" s="76"/>
    </row>
    <row r="60" spans="1:22" s="52" customFormat="1" ht="29.45" customHeight="1" x14ac:dyDescent="0.15">
      <c r="A60" s="55">
        <v>37</v>
      </c>
      <c r="B60" s="74"/>
      <c r="C60" s="74"/>
      <c r="D60" s="74"/>
      <c r="E60" s="74"/>
      <c r="F60" s="74"/>
      <c r="G60" s="74"/>
      <c r="H60" s="74"/>
      <c r="I60" s="74"/>
      <c r="J60" s="74"/>
      <c r="K60" s="74"/>
      <c r="L60" s="74"/>
      <c r="M60" s="74"/>
      <c r="N60" s="74"/>
      <c r="O60" s="75"/>
      <c r="P60" s="75"/>
      <c r="Q60" s="75"/>
      <c r="R60" s="75"/>
      <c r="S60" s="75"/>
      <c r="T60" s="76"/>
    </row>
    <row r="61" spans="1:22" s="52" customFormat="1" ht="29.45" customHeight="1" thickBot="1" x14ac:dyDescent="0.2">
      <c r="A61" s="57">
        <v>38</v>
      </c>
      <c r="B61" s="71"/>
      <c r="C61" s="71"/>
      <c r="D61" s="71"/>
      <c r="E61" s="71"/>
      <c r="F61" s="71"/>
      <c r="G61" s="71"/>
      <c r="H61" s="71"/>
      <c r="I61" s="71"/>
      <c r="J61" s="71"/>
      <c r="K61" s="71"/>
      <c r="L61" s="71"/>
      <c r="M61" s="71"/>
      <c r="N61" s="71"/>
      <c r="O61" s="72"/>
      <c r="P61" s="72"/>
      <c r="Q61" s="72"/>
      <c r="R61" s="72"/>
      <c r="S61" s="72"/>
      <c r="T61" s="73"/>
    </row>
    <row r="62" spans="1:22" s="52" customFormat="1" ht="28.9" customHeight="1" x14ac:dyDescent="0.15">
      <c r="A62" s="79" t="s">
        <v>30</v>
      </c>
      <c r="B62" s="79"/>
      <c r="C62" s="79"/>
      <c r="D62" s="79"/>
      <c r="E62" s="79"/>
      <c r="F62" s="79"/>
      <c r="G62" s="79"/>
      <c r="H62" s="79"/>
      <c r="I62" s="79"/>
      <c r="J62" s="79"/>
      <c r="K62" s="79"/>
      <c r="L62" s="79"/>
      <c r="M62" s="79"/>
      <c r="N62" s="79"/>
      <c r="O62" s="79"/>
      <c r="P62" s="79"/>
      <c r="Q62" s="79"/>
      <c r="R62" s="79"/>
      <c r="S62" s="79"/>
      <c r="T62" s="79"/>
    </row>
    <row r="63" spans="1:22" s="52" customFormat="1" ht="28.9" customHeight="1" x14ac:dyDescent="0.15">
      <c r="A63" s="79" t="s">
        <v>31</v>
      </c>
      <c r="B63" s="79"/>
      <c r="C63" s="79"/>
      <c r="D63" s="79"/>
      <c r="E63" s="79"/>
      <c r="F63" s="79"/>
      <c r="G63" s="79"/>
      <c r="H63" s="79"/>
      <c r="I63" s="79"/>
      <c r="J63" s="79"/>
      <c r="K63" s="79"/>
      <c r="L63" s="79"/>
      <c r="M63" s="79"/>
      <c r="N63" s="79"/>
      <c r="O63" s="79"/>
      <c r="P63" s="79"/>
      <c r="Q63" s="79"/>
      <c r="R63" s="79"/>
      <c r="S63" s="79"/>
      <c r="T63" s="79"/>
      <c r="U63" s="56"/>
      <c r="V63" s="56"/>
    </row>
    <row r="64" spans="1:22" s="52" customFormat="1" ht="12.6" customHeight="1" x14ac:dyDescent="0.15">
      <c r="A64" s="56"/>
      <c r="B64" s="56"/>
      <c r="C64" s="56"/>
      <c r="D64" s="56"/>
      <c r="E64" s="56"/>
      <c r="F64" s="56"/>
      <c r="G64" s="56"/>
      <c r="H64" s="56"/>
      <c r="I64" s="56"/>
      <c r="J64" s="56"/>
      <c r="K64" s="56"/>
      <c r="L64" s="56"/>
      <c r="M64" s="56"/>
      <c r="N64" s="56"/>
      <c r="O64" s="56"/>
      <c r="P64" s="56"/>
      <c r="Q64" s="56"/>
      <c r="R64" s="56"/>
      <c r="S64" s="56"/>
      <c r="T64" s="56"/>
      <c r="U64" s="56"/>
      <c r="V64" s="56"/>
    </row>
    <row r="65" spans="1:22" s="47" customFormat="1" ht="26.25" customHeight="1" x14ac:dyDescent="0.15">
      <c r="A65" s="80" t="str">
        <f>$A$32</f>
        <v>　　　令和７年１１月　１日</v>
      </c>
      <c r="B65" s="80"/>
      <c r="C65" s="80"/>
      <c r="D65" s="80"/>
      <c r="E65" s="80"/>
      <c r="F65" s="80"/>
      <c r="G65" s="49"/>
      <c r="H65" s="49"/>
      <c r="I65" s="49"/>
      <c r="J65" s="49"/>
      <c r="K65" s="49"/>
      <c r="L65" s="49"/>
      <c r="M65" s="49"/>
      <c r="N65" s="49"/>
      <c r="O65" s="49"/>
      <c r="P65" s="49"/>
      <c r="Q65" s="49"/>
      <c r="R65" s="49"/>
      <c r="S65" s="49"/>
      <c r="T65" s="49"/>
    </row>
    <row r="66" spans="1:22" ht="18.75" x14ac:dyDescent="0.15">
      <c r="U66" s="47"/>
      <c r="V66" s="47"/>
    </row>
    <row r="67" spans="1:22" s="52" customFormat="1" ht="27.75" customHeight="1" x14ac:dyDescent="0.15">
      <c r="A67" s="47" t="s">
        <v>33</v>
      </c>
      <c r="D67" s="85" t="str">
        <f>$D$34</f>
        <v/>
      </c>
      <c r="E67" s="85"/>
      <c r="F67" s="85"/>
      <c r="G67" s="85"/>
      <c r="H67" s="85"/>
      <c r="I67" s="85"/>
      <c r="J67" s="85"/>
      <c r="K67" s="85"/>
      <c r="L67" s="85"/>
      <c r="M67" s="85" t="str">
        <f>IF(M34="","",$M$34)</f>
        <v/>
      </c>
      <c r="N67" s="85"/>
      <c r="O67" s="85"/>
      <c r="P67" s="85"/>
      <c r="Q67" s="85"/>
      <c r="R67" s="59" t="s">
        <v>34</v>
      </c>
      <c r="S67" s="47"/>
      <c r="T67" s="47"/>
      <c r="U67" s="47"/>
      <c r="V67" s="47"/>
    </row>
    <row r="68" spans="1:22" s="52" customFormat="1" ht="27.75" customHeight="1" x14ac:dyDescent="0.15">
      <c r="A68" s="81" t="s">
        <v>35</v>
      </c>
      <c r="B68" s="82"/>
      <c r="C68" s="83"/>
      <c r="D68" s="81" t="str">
        <f t="shared" ref="D68" si="1">$C$6</f>
        <v/>
      </c>
      <c r="E68" s="82"/>
      <c r="F68" s="82"/>
      <c r="G68" s="82"/>
      <c r="H68" s="82"/>
      <c r="I68" s="82"/>
      <c r="J68" s="82"/>
      <c r="K68" s="82"/>
      <c r="L68" s="82"/>
      <c r="M68" s="83"/>
      <c r="N68" s="81" t="str">
        <f>IF(C4="","",$C$4)</f>
        <v>男子</v>
      </c>
      <c r="O68" s="83"/>
      <c r="R68" s="84" t="s">
        <v>37</v>
      </c>
      <c r="S68" s="84"/>
      <c r="T68" s="84"/>
      <c r="U68" s="44"/>
      <c r="V68" s="44"/>
    </row>
    <row r="69" spans="1:22" s="52" customFormat="1" ht="27.75" customHeight="1" thickBot="1" x14ac:dyDescent="0.2">
      <c r="A69" s="61"/>
      <c r="B69" s="61"/>
      <c r="C69" s="61"/>
      <c r="D69" s="61"/>
      <c r="E69" s="61"/>
      <c r="F69" s="61"/>
      <c r="G69" s="61"/>
      <c r="H69" s="61"/>
      <c r="I69" s="61"/>
      <c r="J69" s="61"/>
      <c r="K69" s="61"/>
      <c r="L69" s="61"/>
      <c r="M69" s="61"/>
      <c r="N69" s="61"/>
      <c r="O69" s="61"/>
    </row>
    <row r="70" spans="1:22" s="52" customFormat="1" ht="28.9" customHeight="1" thickBot="1" x14ac:dyDescent="0.2">
      <c r="A70" s="64" t="s">
        <v>23</v>
      </c>
      <c r="B70" s="77" t="s">
        <v>24</v>
      </c>
      <c r="C70" s="77"/>
      <c r="D70" s="77"/>
      <c r="E70" s="77"/>
      <c r="F70" s="77" t="s">
        <v>25</v>
      </c>
      <c r="G70" s="77"/>
      <c r="H70" s="77"/>
      <c r="I70" s="77"/>
      <c r="J70" s="77"/>
      <c r="K70" s="77" t="s">
        <v>26</v>
      </c>
      <c r="L70" s="77"/>
      <c r="M70" s="77"/>
      <c r="N70" s="77"/>
      <c r="O70" s="77" t="s">
        <v>27</v>
      </c>
      <c r="P70" s="77"/>
      <c r="Q70" s="77" t="s">
        <v>28</v>
      </c>
      <c r="R70" s="77"/>
      <c r="S70" s="77" t="s">
        <v>29</v>
      </c>
      <c r="T70" s="78"/>
    </row>
    <row r="71" spans="1:22" s="52" customFormat="1" ht="28.9" customHeight="1" x14ac:dyDescent="0.15">
      <c r="A71" s="63">
        <v>39</v>
      </c>
      <c r="B71" s="74"/>
      <c r="C71" s="74"/>
      <c r="D71" s="74"/>
      <c r="E71" s="74"/>
      <c r="F71" s="74"/>
      <c r="G71" s="74"/>
      <c r="H71" s="74"/>
      <c r="I71" s="74"/>
      <c r="J71" s="74"/>
      <c r="K71" s="74"/>
      <c r="L71" s="74"/>
      <c r="M71" s="74"/>
      <c r="N71" s="74"/>
      <c r="O71" s="75"/>
      <c r="P71" s="75"/>
      <c r="Q71" s="75"/>
      <c r="R71" s="75"/>
      <c r="S71" s="75"/>
      <c r="T71" s="76"/>
    </row>
    <row r="72" spans="1:22" s="52" customFormat="1" ht="28.9" customHeight="1" x14ac:dyDescent="0.15">
      <c r="A72" s="55">
        <v>40</v>
      </c>
      <c r="B72" s="74"/>
      <c r="C72" s="74"/>
      <c r="D72" s="74"/>
      <c r="E72" s="74"/>
      <c r="F72" s="74"/>
      <c r="G72" s="74"/>
      <c r="H72" s="74"/>
      <c r="I72" s="74"/>
      <c r="J72" s="74"/>
      <c r="K72" s="74"/>
      <c r="L72" s="74"/>
      <c r="M72" s="74"/>
      <c r="N72" s="74"/>
      <c r="O72" s="75"/>
      <c r="P72" s="75"/>
      <c r="Q72" s="75"/>
      <c r="R72" s="75"/>
      <c r="S72" s="75"/>
      <c r="T72" s="76"/>
    </row>
    <row r="73" spans="1:22" s="52" customFormat="1" ht="28.9" customHeight="1" x14ac:dyDescent="0.15">
      <c r="A73" s="55">
        <v>41</v>
      </c>
      <c r="B73" s="74"/>
      <c r="C73" s="74"/>
      <c r="D73" s="74"/>
      <c r="E73" s="74"/>
      <c r="F73" s="74"/>
      <c r="G73" s="74"/>
      <c r="H73" s="74"/>
      <c r="I73" s="74"/>
      <c r="J73" s="74"/>
      <c r="K73" s="74"/>
      <c r="L73" s="74"/>
      <c r="M73" s="74"/>
      <c r="N73" s="74"/>
      <c r="O73" s="75"/>
      <c r="P73" s="75"/>
      <c r="Q73" s="75"/>
      <c r="R73" s="75"/>
      <c r="S73" s="75"/>
      <c r="T73" s="76"/>
    </row>
    <row r="74" spans="1:22" s="52" customFormat="1" ht="28.9" customHeight="1" x14ac:dyDescent="0.15">
      <c r="A74" s="55">
        <v>42</v>
      </c>
      <c r="B74" s="74"/>
      <c r="C74" s="74"/>
      <c r="D74" s="74"/>
      <c r="E74" s="74"/>
      <c r="F74" s="74"/>
      <c r="G74" s="74"/>
      <c r="H74" s="74"/>
      <c r="I74" s="74"/>
      <c r="J74" s="74"/>
      <c r="K74" s="74"/>
      <c r="L74" s="74"/>
      <c r="M74" s="74"/>
      <c r="N74" s="74"/>
      <c r="O74" s="75"/>
      <c r="P74" s="75"/>
      <c r="Q74" s="75"/>
      <c r="R74" s="75"/>
      <c r="S74" s="75"/>
      <c r="T74" s="76"/>
    </row>
    <row r="75" spans="1:22" s="52" customFormat="1" ht="28.9" customHeight="1" x14ac:dyDescent="0.15">
      <c r="A75" s="55">
        <v>43</v>
      </c>
      <c r="B75" s="74"/>
      <c r="C75" s="74"/>
      <c r="D75" s="74"/>
      <c r="E75" s="74"/>
      <c r="F75" s="74"/>
      <c r="G75" s="74"/>
      <c r="H75" s="74"/>
      <c r="I75" s="74"/>
      <c r="J75" s="74"/>
      <c r="K75" s="74"/>
      <c r="L75" s="74"/>
      <c r="M75" s="74"/>
      <c r="N75" s="74"/>
      <c r="O75" s="75"/>
      <c r="P75" s="75"/>
      <c r="Q75" s="75"/>
      <c r="R75" s="75"/>
      <c r="S75" s="75"/>
      <c r="T75" s="76"/>
    </row>
    <row r="76" spans="1:22" s="52" customFormat="1" ht="28.9" customHeight="1" x14ac:dyDescent="0.15">
      <c r="A76" s="55">
        <v>44</v>
      </c>
      <c r="B76" s="74"/>
      <c r="C76" s="74"/>
      <c r="D76" s="74"/>
      <c r="E76" s="74"/>
      <c r="F76" s="74"/>
      <c r="G76" s="74"/>
      <c r="H76" s="74"/>
      <c r="I76" s="74"/>
      <c r="J76" s="74"/>
      <c r="K76" s="74"/>
      <c r="L76" s="74"/>
      <c r="M76" s="74"/>
      <c r="N76" s="74"/>
      <c r="O76" s="75"/>
      <c r="P76" s="75"/>
      <c r="Q76" s="75"/>
      <c r="R76" s="75"/>
      <c r="S76" s="75"/>
      <c r="T76" s="76"/>
    </row>
    <row r="77" spans="1:22" s="52" customFormat="1" ht="28.9" customHeight="1" x14ac:dyDescent="0.15">
      <c r="A77" s="55">
        <v>45</v>
      </c>
      <c r="B77" s="74"/>
      <c r="C77" s="74"/>
      <c r="D77" s="74"/>
      <c r="E77" s="74"/>
      <c r="F77" s="74"/>
      <c r="G77" s="74"/>
      <c r="H77" s="74"/>
      <c r="I77" s="74"/>
      <c r="J77" s="74"/>
      <c r="K77" s="74"/>
      <c r="L77" s="74"/>
      <c r="M77" s="74"/>
      <c r="N77" s="74"/>
      <c r="O77" s="75"/>
      <c r="P77" s="75"/>
      <c r="Q77" s="75"/>
      <c r="R77" s="75"/>
      <c r="S77" s="75"/>
      <c r="T77" s="76"/>
    </row>
    <row r="78" spans="1:22" s="52" customFormat="1" ht="28.9" customHeight="1" x14ac:dyDescent="0.15">
      <c r="A78" s="55">
        <v>46</v>
      </c>
      <c r="B78" s="74"/>
      <c r="C78" s="74"/>
      <c r="D78" s="74"/>
      <c r="E78" s="74"/>
      <c r="F78" s="74"/>
      <c r="G78" s="74"/>
      <c r="H78" s="74"/>
      <c r="I78" s="74"/>
      <c r="J78" s="74"/>
      <c r="K78" s="74"/>
      <c r="L78" s="74"/>
      <c r="M78" s="74"/>
      <c r="N78" s="74"/>
      <c r="O78" s="75"/>
      <c r="P78" s="75"/>
      <c r="Q78" s="75"/>
      <c r="R78" s="75"/>
      <c r="S78" s="75"/>
      <c r="T78" s="76"/>
    </row>
    <row r="79" spans="1:22" s="52" customFormat="1" ht="28.9" customHeight="1" x14ac:dyDescent="0.15">
      <c r="A79" s="55">
        <v>47</v>
      </c>
      <c r="B79" s="74"/>
      <c r="C79" s="74"/>
      <c r="D79" s="74"/>
      <c r="E79" s="74"/>
      <c r="F79" s="74"/>
      <c r="G79" s="74"/>
      <c r="H79" s="74"/>
      <c r="I79" s="74"/>
      <c r="J79" s="74"/>
      <c r="K79" s="74"/>
      <c r="L79" s="74"/>
      <c r="M79" s="74"/>
      <c r="N79" s="74"/>
      <c r="O79" s="75"/>
      <c r="P79" s="75"/>
      <c r="Q79" s="75"/>
      <c r="R79" s="75"/>
      <c r="S79" s="75"/>
      <c r="T79" s="76"/>
    </row>
    <row r="80" spans="1:22" s="52" customFormat="1" ht="28.9" customHeight="1" x14ac:dyDescent="0.15">
      <c r="A80" s="55">
        <v>48</v>
      </c>
      <c r="B80" s="74"/>
      <c r="C80" s="74"/>
      <c r="D80" s="74"/>
      <c r="E80" s="74"/>
      <c r="F80" s="74"/>
      <c r="G80" s="74"/>
      <c r="H80" s="74"/>
      <c r="I80" s="74"/>
      <c r="J80" s="74"/>
      <c r="K80" s="74"/>
      <c r="L80" s="74"/>
      <c r="M80" s="74"/>
      <c r="N80" s="74"/>
      <c r="O80" s="75"/>
      <c r="P80" s="75"/>
      <c r="Q80" s="75"/>
      <c r="R80" s="75"/>
      <c r="S80" s="75"/>
      <c r="T80" s="76"/>
    </row>
    <row r="81" spans="1:22" s="52" customFormat="1" ht="28.9" customHeight="1" x14ac:dyDescent="0.15">
      <c r="A81" s="55">
        <v>49</v>
      </c>
      <c r="B81" s="74"/>
      <c r="C81" s="74"/>
      <c r="D81" s="74"/>
      <c r="E81" s="74"/>
      <c r="F81" s="74"/>
      <c r="G81" s="74"/>
      <c r="H81" s="74"/>
      <c r="I81" s="74"/>
      <c r="J81" s="74"/>
      <c r="K81" s="74"/>
      <c r="L81" s="74"/>
      <c r="M81" s="74"/>
      <c r="N81" s="74"/>
      <c r="O81" s="75"/>
      <c r="P81" s="75"/>
      <c r="Q81" s="75"/>
      <c r="R81" s="75"/>
      <c r="S81" s="75"/>
      <c r="T81" s="76"/>
    </row>
    <row r="82" spans="1:22" s="52" customFormat="1" ht="28.9" customHeight="1" x14ac:dyDescent="0.15">
      <c r="A82" s="55">
        <v>50</v>
      </c>
      <c r="B82" s="74"/>
      <c r="C82" s="74"/>
      <c r="D82" s="74"/>
      <c r="E82" s="74"/>
      <c r="F82" s="74"/>
      <c r="G82" s="74"/>
      <c r="H82" s="74"/>
      <c r="I82" s="74"/>
      <c r="J82" s="74"/>
      <c r="K82" s="74"/>
      <c r="L82" s="74"/>
      <c r="M82" s="74"/>
      <c r="N82" s="74"/>
      <c r="O82" s="75"/>
      <c r="P82" s="75"/>
      <c r="Q82" s="75"/>
      <c r="R82" s="75"/>
      <c r="S82" s="75"/>
      <c r="T82" s="76"/>
    </row>
    <row r="83" spans="1:22" s="52" customFormat="1" ht="28.9" customHeight="1" x14ac:dyDescent="0.15">
      <c r="A83" s="55">
        <v>51</v>
      </c>
      <c r="B83" s="74"/>
      <c r="C83" s="74"/>
      <c r="D83" s="74"/>
      <c r="E83" s="74"/>
      <c r="F83" s="74"/>
      <c r="G83" s="74"/>
      <c r="H83" s="74"/>
      <c r="I83" s="74"/>
      <c r="J83" s="74"/>
      <c r="K83" s="74"/>
      <c r="L83" s="74"/>
      <c r="M83" s="74"/>
      <c r="N83" s="74"/>
      <c r="O83" s="75"/>
      <c r="P83" s="75"/>
      <c r="Q83" s="75"/>
      <c r="R83" s="75"/>
      <c r="S83" s="75"/>
      <c r="T83" s="76"/>
    </row>
    <row r="84" spans="1:22" s="52" customFormat="1" ht="28.9" customHeight="1" x14ac:dyDescent="0.15">
      <c r="A84" s="55">
        <v>52</v>
      </c>
      <c r="B84" s="74"/>
      <c r="C84" s="74"/>
      <c r="D84" s="74"/>
      <c r="E84" s="74"/>
      <c r="F84" s="74"/>
      <c r="G84" s="74"/>
      <c r="H84" s="74"/>
      <c r="I84" s="74"/>
      <c r="J84" s="74"/>
      <c r="K84" s="74"/>
      <c r="L84" s="74"/>
      <c r="M84" s="74"/>
      <c r="N84" s="74"/>
      <c r="O84" s="75"/>
      <c r="P84" s="75"/>
      <c r="Q84" s="75"/>
      <c r="R84" s="75"/>
      <c r="S84" s="75"/>
      <c r="T84" s="76"/>
    </row>
    <row r="85" spans="1:22" s="52" customFormat="1" ht="28.9" customHeight="1" x14ac:dyDescent="0.15">
      <c r="A85" s="55">
        <v>53</v>
      </c>
      <c r="B85" s="74"/>
      <c r="C85" s="74"/>
      <c r="D85" s="74"/>
      <c r="E85" s="74"/>
      <c r="F85" s="74"/>
      <c r="G85" s="74"/>
      <c r="H85" s="74"/>
      <c r="I85" s="74"/>
      <c r="J85" s="74"/>
      <c r="K85" s="74"/>
      <c r="L85" s="74"/>
      <c r="M85" s="74"/>
      <c r="N85" s="74"/>
      <c r="O85" s="75"/>
      <c r="P85" s="75"/>
      <c r="Q85" s="75"/>
      <c r="R85" s="75"/>
      <c r="S85" s="75"/>
      <c r="T85" s="76"/>
    </row>
    <row r="86" spans="1:22" s="52" customFormat="1" ht="28.9" customHeight="1" x14ac:dyDescent="0.15">
      <c r="A86" s="55">
        <v>54</v>
      </c>
      <c r="B86" s="74"/>
      <c r="C86" s="74"/>
      <c r="D86" s="74"/>
      <c r="E86" s="74"/>
      <c r="F86" s="74"/>
      <c r="G86" s="74"/>
      <c r="H86" s="74"/>
      <c r="I86" s="74"/>
      <c r="J86" s="74"/>
      <c r="K86" s="74"/>
      <c r="L86" s="74"/>
      <c r="M86" s="74"/>
      <c r="N86" s="74"/>
      <c r="O86" s="75"/>
      <c r="P86" s="75"/>
      <c r="Q86" s="75"/>
      <c r="R86" s="75"/>
      <c r="S86" s="75"/>
      <c r="T86" s="76"/>
    </row>
    <row r="87" spans="1:22" s="52" customFormat="1" ht="28.9" customHeight="1" x14ac:dyDescent="0.15">
      <c r="A87" s="55">
        <v>55</v>
      </c>
      <c r="B87" s="74"/>
      <c r="C87" s="74"/>
      <c r="D87" s="74"/>
      <c r="E87" s="74"/>
      <c r="F87" s="74"/>
      <c r="G87" s="74"/>
      <c r="H87" s="74"/>
      <c r="I87" s="74"/>
      <c r="J87" s="74"/>
      <c r="K87" s="74"/>
      <c r="L87" s="74"/>
      <c r="M87" s="74"/>
      <c r="N87" s="74"/>
      <c r="O87" s="75"/>
      <c r="P87" s="75"/>
      <c r="Q87" s="75"/>
      <c r="R87" s="75"/>
      <c r="S87" s="75"/>
      <c r="T87" s="76"/>
    </row>
    <row r="88" spans="1:22" s="52" customFormat="1" ht="28.9" customHeight="1" x14ac:dyDescent="0.15">
      <c r="A88" s="55">
        <v>56</v>
      </c>
      <c r="B88" s="74"/>
      <c r="C88" s="74"/>
      <c r="D88" s="74"/>
      <c r="E88" s="74"/>
      <c r="F88" s="74"/>
      <c r="G88" s="74"/>
      <c r="H88" s="74"/>
      <c r="I88" s="74"/>
      <c r="J88" s="74"/>
      <c r="K88" s="74"/>
      <c r="L88" s="74"/>
      <c r="M88" s="74"/>
      <c r="N88" s="74"/>
      <c r="O88" s="75"/>
      <c r="P88" s="75"/>
      <c r="Q88" s="75"/>
      <c r="R88" s="75"/>
      <c r="S88" s="75"/>
      <c r="T88" s="76"/>
    </row>
    <row r="89" spans="1:22" s="52" customFormat="1" ht="28.9" customHeight="1" x14ac:dyDescent="0.15">
      <c r="A89" s="55">
        <v>57</v>
      </c>
      <c r="B89" s="74"/>
      <c r="C89" s="74"/>
      <c r="D89" s="74"/>
      <c r="E89" s="74"/>
      <c r="F89" s="74"/>
      <c r="G89" s="74"/>
      <c r="H89" s="74"/>
      <c r="I89" s="74"/>
      <c r="J89" s="74"/>
      <c r="K89" s="74"/>
      <c r="L89" s="74"/>
      <c r="M89" s="74"/>
      <c r="N89" s="74"/>
      <c r="O89" s="75"/>
      <c r="P89" s="75"/>
      <c r="Q89" s="75"/>
      <c r="R89" s="75"/>
      <c r="S89" s="75"/>
      <c r="T89" s="76"/>
    </row>
    <row r="90" spans="1:22" s="52" customFormat="1" ht="28.9" customHeight="1" x14ac:dyDescent="0.15">
      <c r="A90" s="55">
        <v>58</v>
      </c>
      <c r="B90" s="74"/>
      <c r="C90" s="74"/>
      <c r="D90" s="74"/>
      <c r="E90" s="74"/>
      <c r="F90" s="74"/>
      <c r="G90" s="74"/>
      <c r="H90" s="74"/>
      <c r="I90" s="74"/>
      <c r="J90" s="74"/>
      <c r="K90" s="74"/>
      <c r="L90" s="74"/>
      <c r="M90" s="74"/>
      <c r="N90" s="74"/>
      <c r="O90" s="75"/>
      <c r="P90" s="75"/>
      <c r="Q90" s="75"/>
      <c r="R90" s="75"/>
      <c r="S90" s="75"/>
      <c r="T90" s="76"/>
    </row>
    <row r="91" spans="1:22" s="49" customFormat="1" ht="28.9" customHeight="1" x14ac:dyDescent="0.15">
      <c r="A91" s="55">
        <v>59</v>
      </c>
      <c r="B91" s="74"/>
      <c r="C91" s="74"/>
      <c r="D91" s="74"/>
      <c r="E91" s="74"/>
      <c r="F91" s="74"/>
      <c r="G91" s="74"/>
      <c r="H91" s="74"/>
      <c r="I91" s="74"/>
      <c r="J91" s="74"/>
      <c r="K91" s="74"/>
      <c r="L91" s="74"/>
      <c r="M91" s="74"/>
      <c r="N91" s="74"/>
      <c r="O91" s="75"/>
      <c r="P91" s="75"/>
      <c r="Q91" s="75"/>
      <c r="R91" s="75"/>
      <c r="S91" s="75"/>
      <c r="T91" s="76"/>
      <c r="U91" s="52"/>
      <c r="V91" s="52"/>
    </row>
    <row r="92" spans="1:22" ht="28.9" customHeight="1" x14ac:dyDescent="0.15">
      <c r="A92" s="55">
        <v>60</v>
      </c>
      <c r="B92" s="74"/>
      <c r="C92" s="74"/>
      <c r="D92" s="74"/>
      <c r="E92" s="74"/>
      <c r="F92" s="74"/>
      <c r="G92" s="74"/>
      <c r="H92" s="74"/>
      <c r="I92" s="74"/>
      <c r="J92" s="74"/>
      <c r="K92" s="74"/>
      <c r="L92" s="74"/>
      <c r="M92" s="74"/>
      <c r="N92" s="74"/>
      <c r="O92" s="75"/>
      <c r="P92" s="75"/>
      <c r="Q92" s="75"/>
      <c r="R92" s="75"/>
      <c r="S92" s="75"/>
      <c r="T92" s="76"/>
      <c r="U92" s="52"/>
      <c r="V92" s="52"/>
    </row>
    <row r="93" spans="1:22" ht="27.6" hidden="1" customHeight="1" thickBot="1" x14ac:dyDescent="0.2">
      <c r="A93" s="57">
        <v>61</v>
      </c>
      <c r="B93" s="71"/>
      <c r="C93" s="71"/>
      <c r="D93" s="71"/>
      <c r="E93" s="71"/>
      <c r="F93" s="71"/>
      <c r="G93" s="71"/>
      <c r="H93" s="71"/>
      <c r="I93" s="71"/>
      <c r="J93" s="71"/>
      <c r="K93" s="71"/>
      <c r="L93" s="71"/>
      <c r="M93" s="71"/>
      <c r="N93" s="71"/>
      <c r="O93" s="72"/>
      <c r="P93" s="72"/>
      <c r="Q93" s="72"/>
      <c r="R93" s="72"/>
      <c r="S93" s="72"/>
      <c r="T93" s="73"/>
      <c r="U93" s="49"/>
      <c r="V93" s="49"/>
    </row>
    <row r="94" spans="1:22" s="49" customFormat="1" ht="30.6" customHeight="1" x14ac:dyDescent="0.15">
      <c r="A94" s="79" t="s">
        <v>30</v>
      </c>
      <c r="B94" s="79"/>
      <c r="C94" s="79"/>
      <c r="D94" s="79"/>
      <c r="E94" s="79"/>
      <c r="F94" s="79"/>
      <c r="G94" s="79"/>
      <c r="H94" s="79"/>
      <c r="I94" s="79"/>
      <c r="J94" s="79"/>
      <c r="K94" s="79"/>
      <c r="L94" s="79"/>
      <c r="M94" s="79"/>
      <c r="N94" s="79"/>
      <c r="O94" s="79"/>
      <c r="P94" s="79"/>
      <c r="Q94" s="79"/>
      <c r="R94" s="79"/>
      <c r="S94" s="79"/>
      <c r="T94" s="79"/>
      <c r="U94" s="44"/>
      <c r="V94" s="44"/>
    </row>
    <row r="95" spans="1:22" s="49" customFormat="1" ht="30.6" customHeight="1" x14ac:dyDescent="0.15">
      <c r="A95" s="79" t="s">
        <v>31</v>
      </c>
      <c r="B95" s="79"/>
      <c r="C95" s="79"/>
      <c r="D95" s="79"/>
      <c r="E95" s="79"/>
      <c r="F95" s="79"/>
      <c r="G95" s="79"/>
      <c r="H95" s="79"/>
      <c r="I95" s="79"/>
      <c r="J95" s="79"/>
      <c r="K95" s="79"/>
      <c r="L95" s="79"/>
      <c r="M95" s="79"/>
      <c r="N95" s="79"/>
      <c r="O95" s="79"/>
      <c r="P95" s="79"/>
      <c r="Q95" s="79"/>
      <c r="R95" s="79"/>
      <c r="S95" s="79"/>
      <c r="T95" s="79"/>
      <c r="U95" s="44"/>
      <c r="V95" s="44"/>
    </row>
    <row r="96" spans="1:22" ht="17.25" x14ac:dyDescent="0.15">
      <c r="A96" s="56"/>
      <c r="B96" s="56"/>
      <c r="C96" s="56"/>
      <c r="D96" s="56"/>
      <c r="E96" s="56"/>
      <c r="F96" s="56"/>
      <c r="G96" s="56"/>
      <c r="H96" s="56"/>
      <c r="I96" s="56"/>
      <c r="J96" s="56"/>
      <c r="K96" s="56"/>
      <c r="L96" s="56"/>
      <c r="M96" s="56"/>
      <c r="N96" s="56"/>
      <c r="O96" s="56"/>
      <c r="P96" s="56"/>
      <c r="Q96" s="56"/>
      <c r="R96" s="56"/>
      <c r="S96" s="56"/>
      <c r="T96" s="56"/>
      <c r="U96" s="49"/>
      <c r="V96" s="49"/>
    </row>
    <row r="97" spans="1:22" ht="20.45" customHeight="1" x14ac:dyDescent="0.15">
      <c r="A97" s="80" t="str">
        <f>$A$32</f>
        <v>　　　令和７年１１月　１日</v>
      </c>
      <c r="B97" s="80"/>
      <c r="C97" s="80"/>
      <c r="D97" s="80"/>
      <c r="E97" s="80"/>
      <c r="F97" s="80"/>
      <c r="G97" s="49"/>
      <c r="H97" s="49"/>
      <c r="I97" s="49"/>
      <c r="J97" s="49"/>
      <c r="K97" s="49"/>
      <c r="L97" s="49"/>
      <c r="M97" s="49"/>
      <c r="N97" s="49"/>
      <c r="O97" s="49"/>
      <c r="P97" s="49"/>
      <c r="Q97" s="49"/>
      <c r="R97" s="49"/>
      <c r="S97" s="49"/>
      <c r="T97" s="49"/>
      <c r="U97" s="49"/>
      <c r="V97" s="49"/>
    </row>
    <row r="99" spans="1:22" ht="31.9" customHeight="1" x14ac:dyDescent="0.15">
      <c r="A99" s="47" t="s">
        <v>33</v>
      </c>
      <c r="B99" s="52"/>
      <c r="C99" s="52"/>
      <c r="D99" s="85" t="str">
        <f t="shared" ref="D99" si="2">D34</f>
        <v/>
      </c>
      <c r="E99" s="85"/>
      <c r="F99" s="85"/>
      <c r="G99" s="85"/>
      <c r="H99" s="85"/>
      <c r="I99" s="85"/>
      <c r="J99" s="85"/>
      <c r="K99" s="85"/>
      <c r="L99" s="85"/>
      <c r="M99" s="85" t="str">
        <f>IF($M$34="","",M34)</f>
        <v/>
      </c>
      <c r="N99" s="85"/>
      <c r="O99" s="85"/>
      <c r="P99" s="85"/>
      <c r="Q99" s="85"/>
      <c r="R99" s="59" t="s">
        <v>34</v>
      </c>
      <c r="S99" s="47"/>
      <c r="T99" s="47"/>
    </row>
  </sheetData>
  <mergeCells count="439">
    <mergeCell ref="D99:L99"/>
    <mergeCell ref="M99:Q99"/>
    <mergeCell ref="R1:T1"/>
    <mergeCell ref="A2:T2"/>
    <mergeCell ref="C4:D4"/>
    <mergeCell ref="F4:P4"/>
    <mergeCell ref="C3:D3"/>
    <mergeCell ref="A10:B10"/>
    <mergeCell ref="A8:B8"/>
    <mergeCell ref="A9:B9"/>
    <mergeCell ref="M7:N7"/>
    <mergeCell ref="O7:T7"/>
    <mergeCell ref="B14:E14"/>
    <mergeCell ref="F14:J14"/>
    <mergeCell ref="K14:N14"/>
    <mergeCell ref="O14:P14"/>
    <mergeCell ref="Q14:R14"/>
    <mergeCell ref="S14:T14"/>
    <mergeCell ref="K8:L8"/>
    <mergeCell ref="A11:B11"/>
    <mergeCell ref="C11:H11"/>
    <mergeCell ref="K9:L9"/>
    <mergeCell ref="K10:L10"/>
    <mergeCell ref="B15:E15"/>
    <mergeCell ref="F15:J15"/>
    <mergeCell ref="K15:N15"/>
    <mergeCell ref="O15:P15"/>
    <mergeCell ref="Q15:R15"/>
    <mergeCell ref="S15:T15"/>
    <mergeCell ref="B16:E16"/>
    <mergeCell ref="F16:J16"/>
    <mergeCell ref="K16:N16"/>
    <mergeCell ref="O16:P16"/>
    <mergeCell ref="Q16:R16"/>
    <mergeCell ref="S16:T16"/>
    <mergeCell ref="B17:E17"/>
    <mergeCell ref="F17:J17"/>
    <mergeCell ref="K17:N17"/>
    <mergeCell ref="O17:P17"/>
    <mergeCell ref="Q17:R17"/>
    <mergeCell ref="S17:T17"/>
    <mergeCell ref="B18:E18"/>
    <mergeCell ref="F18:J18"/>
    <mergeCell ref="K18:N18"/>
    <mergeCell ref="O18:P18"/>
    <mergeCell ref="Q18:R18"/>
    <mergeCell ref="S18:T18"/>
    <mergeCell ref="B19:E19"/>
    <mergeCell ref="F19:J19"/>
    <mergeCell ref="K19:N19"/>
    <mergeCell ref="O19:P19"/>
    <mergeCell ref="Q19:R19"/>
    <mergeCell ref="S19:T19"/>
    <mergeCell ref="B20:E20"/>
    <mergeCell ref="F20:J20"/>
    <mergeCell ref="K20:N20"/>
    <mergeCell ref="O20:P20"/>
    <mergeCell ref="Q20:R20"/>
    <mergeCell ref="S20:T20"/>
    <mergeCell ref="B21:E21"/>
    <mergeCell ref="F21:J21"/>
    <mergeCell ref="K21:N21"/>
    <mergeCell ref="O21:P21"/>
    <mergeCell ref="Q21:R21"/>
    <mergeCell ref="S21:T21"/>
    <mergeCell ref="B22:E22"/>
    <mergeCell ref="F22:J22"/>
    <mergeCell ref="K22:N22"/>
    <mergeCell ref="O22:P22"/>
    <mergeCell ref="Q22:R22"/>
    <mergeCell ref="S22:T22"/>
    <mergeCell ref="B23:E23"/>
    <mergeCell ref="F23:J23"/>
    <mergeCell ref="K23:N23"/>
    <mergeCell ref="O23:P23"/>
    <mergeCell ref="Q23:R23"/>
    <mergeCell ref="S23:T23"/>
    <mergeCell ref="B24:E24"/>
    <mergeCell ref="F24:J24"/>
    <mergeCell ref="K24:N24"/>
    <mergeCell ref="O24:P24"/>
    <mergeCell ref="Q24:R24"/>
    <mergeCell ref="S24:T24"/>
    <mergeCell ref="B27:E27"/>
    <mergeCell ref="F27:J27"/>
    <mergeCell ref="K27:N27"/>
    <mergeCell ref="O27:P27"/>
    <mergeCell ref="Q27:R27"/>
    <mergeCell ref="S27:T27"/>
    <mergeCell ref="B28:E28"/>
    <mergeCell ref="F28:J28"/>
    <mergeCell ref="K28:N28"/>
    <mergeCell ref="B38:E38"/>
    <mergeCell ref="F38:J38"/>
    <mergeCell ref="K38:N38"/>
    <mergeCell ref="O38:P38"/>
    <mergeCell ref="Q38:R38"/>
    <mergeCell ref="S38:T38"/>
    <mergeCell ref="A29:T29"/>
    <mergeCell ref="A30:T30"/>
    <mergeCell ref="A32:G32"/>
    <mergeCell ref="D34:L34"/>
    <mergeCell ref="M34:Q34"/>
    <mergeCell ref="A36:C36"/>
    <mergeCell ref="D36:M36"/>
    <mergeCell ref="N36:O36"/>
    <mergeCell ref="R36:T36"/>
    <mergeCell ref="B43:E43"/>
    <mergeCell ref="F43:J43"/>
    <mergeCell ref="K43:N43"/>
    <mergeCell ref="O43:P43"/>
    <mergeCell ref="Q43:R43"/>
    <mergeCell ref="S43:T43"/>
    <mergeCell ref="B44:E44"/>
    <mergeCell ref="F44:J44"/>
    <mergeCell ref="K44:N44"/>
    <mergeCell ref="O44:P44"/>
    <mergeCell ref="Q44:R44"/>
    <mergeCell ref="S44:T44"/>
    <mergeCell ref="B49:E49"/>
    <mergeCell ref="F49:J49"/>
    <mergeCell ref="K49:N49"/>
    <mergeCell ref="O49:P49"/>
    <mergeCell ref="Q49:R49"/>
    <mergeCell ref="S49:T49"/>
    <mergeCell ref="B50:E50"/>
    <mergeCell ref="F50:J50"/>
    <mergeCell ref="K50:N50"/>
    <mergeCell ref="O50:P50"/>
    <mergeCell ref="Q50:R50"/>
    <mergeCell ref="S50:T50"/>
    <mergeCell ref="B55:E55"/>
    <mergeCell ref="F55:J55"/>
    <mergeCell ref="K55:N55"/>
    <mergeCell ref="O55:P55"/>
    <mergeCell ref="Q55:R55"/>
    <mergeCell ref="S55:T55"/>
    <mergeCell ref="B56:E56"/>
    <mergeCell ref="F56:J56"/>
    <mergeCell ref="K56:N56"/>
    <mergeCell ref="O56:P56"/>
    <mergeCell ref="Q56:R56"/>
    <mergeCell ref="S56:T56"/>
    <mergeCell ref="Q76:R76"/>
    <mergeCell ref="S76:T76"/>
    <mergeCell ref="B71:E71"/>
    <mergeCell ref="F71:J71"/>
    <mergeCell ref="K71:N71"/>
    <mergeCell ref="O71:P71"/>
    <mergeCell ref="Q71:R71"/>
    <mergeCell ref="S71:T71"/>
    <mergeCell ref="B72:E72"/>
    <mergeCell ref="F72:J72"/>
    <mergeCell ref="K72:N72"/>
    <mergeCell ref="O72:P72"/>
    <mergeCell ref="Q72:R72"/>
    <mergeCell ref="S72:T72"/>
    <mergeCell ref="B73:E73"/>
    <mergeCell ref="F73:J73"/>
    <mergeCell ref="K73:N73"/>
    <mergeCell ref="O73:P73"/>
    <mergeCell ref="Q73:R73"/>
    <mergeCell ref="S73:T73"/>
    <mergeCell ref="B74:E74"/>
    <mergeCell ref="F74:J74"/>
    <mergeCell ref="K74:N74"/>
    <mergeCell ref="O74:P74"/>
    <mergeCell ref="Q77:R77"/>
    <mergeCell ref="S77:T77"/>
    <mergeCell ref="B78:E78"/>
    <mergeCell ref="F78:J78"/>
    <mergeCell ref="K78:N78"/>
    <mergeCell ref="O78:P78"/>
    <mergeCell ref="B80:E80"/>
    <mergeCell ref="F80:J80"/>
    <mergeCell ref="K80:N80"/>
    <mergeCell ref="O80:P80"/>
    <mergeCell ref="Q80:R80"/>
    <mergeCell ref="S80:T80"/>
    <mergeCell ref="A4:B4"/>
    <mergeCell ref="A3:B3"/>
    <mergeCell ref="A94:T94"/>
    <mergeCell ref="A95:T95"/>
    <mergeCell ref="A97:F97"/>
    <mergeCell ref="B87:E87"/>
    <mergeCell ref="F87:J87"/>
    <mergeCell ref="K87:N87"/>
    <mergeCell ref="O87:P87"/>
    <mergeCell ref="Q87:R87"/>
    <mergeCell ref="S87:T87"/>
    <mergeCell ref="B88:E88"/>
    <mergeCell ref="F88:J88"/>
    <mergeCell ref="K88:N88"/>
    <mergeCell ref="O88:P88"/>
    <mergeCell ref="B83:E83"/>
    <mergeCell ref="F83:J83"/>
    <mergeCell ref="K83:N83"/>
    <mergeCell ref="O83:P83"/>
    <mergeCell ref="Q83:R83"/>
    <mergeCell ref="S83:T83"/>
    <mergeCell ref="B84:E84"/>
    <mergeCell ref="F84:J84"/>
    <mergeCell ref="K84:N84"/>
    <mergeCell ref="M6:T6"/>
    <mergeCell ref="A6:B7"/>
    <mergeCell ref="O13:P13"/>
    <mergeCell ref="S13:T13"/>
    <mergeCell ref="C8:J8"/>
    <mergeCell ref="M8:T8"/>
    <mergeCell ref="C6:J7"/>
    <mergeCell ref="K6:L7"/>
    <mergeCell ref="C9:H9"/>
    <mergeCell ref="I9:J9"/>
    <mergeCell ref="C10:H10"/>
    <mergeCell ref="K11:L11"/>
    <mergeCell ref="M11:R11"/>
    <mergeCell ref="B13:E13"/>
    <mergeCell ref="F13:J13"/>
    <mergeCell ref="K13:N13"/>
    <mergeCell ref="Q13:R13"/>
    <mergeCell ref="S10:T10"/>
    <mergeCell ref="S9:T9"/>
    <mergeCell ref="M9:R9"/>
    <mergeCell ref="M10:R10"/>
    <mergeCell ref="B25:E25"/>
    <mergeCell ref="F25:J25"/>
    <mergeCell ref="K25:N25"/>
    <mergeCell ref="O25:P25"/>
    <mergeCell ref="Q25:R25"/>
    <mergeCell ref="S25:T25"/>
    <mergeCell ref="B26:E26"/>
    <mergeCell ref="F26:J26"/>
    <mergeCell ref="K26:N26"/>
    <mergeCell ref="O26:P26"/>
    <mergeCell ref="Q26:R26"/>
    <mergeCell ref="S26:T26"/>
    <mergeCell ref="F46:J46"/>
    <mergeCell ref="K46:N46"/>
    <mergeCell ref="O46:P46"/>
    <mergeCell ref="O28:P28"/>
    <mergeCell ref="Q28:R28"/>
    <mergeCell ref="S28:T28"/>
    <mergeCell ref="Q40:R40"/>
    <mergeCell ref="S40:T40"/>
    <mergeCell ref="B41:E41"/>
    <mergeCell ref="F41:J41"/>
    <mergeCell ref="K41:N41"/>
    <mergeCell ref="O41:P41"/>
    <mergeCell ref="Q41:R41"/>
    <mergeCell ref="S41:T41"/>
    <mergeCell ref="B39:E39"/>
    <mergeCell ref="F39:J39"/>
    <mergeCell ref="K39:N39"/>
    <mergeCell ref="O39:P39"/>
    <mergeCell ref="Q39:R39"/>
    <mergeCell ref="S39:T39"/>
    <mergeCell ref="B40:E40"/>
    <mergeCell ref="F40:J40"/>
    <mergeCell ref="K40:N40"/>
    <mergeCell ref="O40:P40"/>
    <mergeCell ref="F52:J52"/>
    <mergeCell ref="K52:N52"/>
    <mergeCell ref="O52:P52"/>
    <mergeCell ref="B42:E42"/>
    <mergeCell ref="F42:J42"/>
    <mergeCell ref="K42:N42"/>
    <mergeCell ref="O42:P42"/>
    <mergeCell ref="Q42:R42"/>
    <mergeCell ref="S42:T42"/>
    <mergeCell ref="Q46:R46"/>
    <mergeCell ref="S46:T46"/>
    <mergeCell ref="B47:E47"/>
    <mergeCell ref="F47:J47"/>
    <mergeCell ref="K47:N47"/>
    <mergeCell ref="O47:P47"/>
    <mergeCell ref="Q47:R47"/>
    <mergeCell ref="S47:T47"/>
    <mergeCell ref="B45:E45"/>
    <mergeCell ref="F45:J45"/>
    <mergeCell ref="K45:N45"/>
    <mergeCell ref="O45:P45"/>
    <mergeCell ref="Q45:R45"/>
    <mergeCell ref="S45:T45"/>
    <mergeCell ref="B46:E46"/>
    <mergeCell ref="F58:J58"/>
    <mergeCell ref="K58:N58"/>
    <mergeCell ref="O58:P58"/>
    <mergeCell ref="B48:E48"/>
    <mergeCell ref="F48:J48"/>
    <mergeCell ref="K48:N48"/>
    <mergeCell ref="O48:P48"/>
    <mergeCell ref="Q48:R48"/>
    <mergeCell ref="S48:T48"/>
    <mergeCell ref="Q52:R52"/>
    <mergeCell ref="S52:T52"/>
    <mergeCell ref="B53:E53"/>
    <mergeCell ref="F53:J53"/>
    <mergeCell ref="K53:N53"/>
    <mergeCell ref="O53:P53"/>
    <mergeCell ref="Q53:R53"/>
    <mergeCell ref="S53:T53"/>
    <mergeCell ref="B51:E51"/>
    <mergeCell ref="F51:J51"/>
    <mergeCell ref="K51:N51"/>
    <mergeCell ref="O51:P51"/>
    <mergeCell ref="Q51:R51"/>
    <mergeCell ref="S51:T51"/>
    <mergeCell ref="B52:E52"/>
    <mergeCell ref="A62:T62"/>
    <mergeCell ref="B61:E61"/>
    <mergeCell ref="F61:J61"/>
    <mergeCell ref="B54:E54"/>
    <mergeCell ref="F54:J54"/>
    <mergeCell ref="K54:N54"/>
    <mergeCell ref="O54:P54"/>
    <mergeCell ref="Q54:R54"/>
    <mergeCell ref="S54:T54"/>
    <mergeCell ref="Q58:R58"/>
    <mergeCell ref="S58:T58"/>
    <mergeCell ref="B59:E59"/>
    <mergeCell ref="F59:J59"/>
    <mergeCell ref="K59:N59"/>
    <mergeCell ref="O59:P59"/>
    <mergeCell ref="Q59:R59"/>
    <mergeCell ref="S59:T59"/>
    <mergeCell ref="B57:E57"/>
    <mergeCell ref="F57:J57"/>
    <mergeCell ref="K57:N57"/>
    <mergeCell ref="O57:P57"/>
    <mergeCell ref="Q57:R57"/>
    <mergeCell ref="S57:T57"/>
    <mergeCell ref="B58:E58"/>
    <mergeCell ref="B60:E60"/>
    <mergeCell ref="F60:J60"/>
    <mergeCell ref="K60:N60"/>
    <mergeCell ref="O60:P60"/>
    <mergeCell ref="Q60:R60"/>
    <mergeCell ref="S60:T60"/>
    <mergeCell ref="K61:N61"/>
    <mergeCell ref="O61:P61"/>
    <mergeCell ref="Q61:R61"/>
    <mergeCell ref="S61:T61"/>
    <mergeCell ref="B70:E70"/>
    <mergeCell ref="F70:J70"/>
    <mergeCell ref="K70:N70"/>
    <mergeCell ref="O70:P70"/>
    <mergeCell ref="Q70:R70"/>
    <mergeCell ref="S70:T70"/>
    <mergeCell ref="A63:T63"/>
    <mergeCell ref="A65:F65"/>
    <mergeCell ref="A68:C68"/>
    <mergeCell ref="D68:M68"/>
    <mergeCell ref="N68:O68"/>
    <mergeCell ref="R68:T68"/>
    <mergeCell ref="D67:L67"/>
    <mergeCell ref="M67:Q67"/>
    <mergeCell ref="Q74:R74"/>
    <mergeCell ref="S74:T74"/>
    <mergeCell ref="Q78:R78"/>
    <mergeCell ref="S78:T78"/>
    <mergeCell ref="B79:E79"/>
    <mergeCell ref="F79:J79"/>
    <mergeCell ref="K79:N79"/>
    <mergeCell ref="O79:P79"/>
    <mergeCell ref="Q79:R79"/>
    <mergeCell ref="S79:T79"/>
    <mergeCell ref="B75:E75"/>
    <mergeCell ref="F75:J75"/>
    <mergeCell ref="K75:N75"/>
    <mergeCell ref="O75:P75"/>
    <mergeCell ref="Q75:R75"/>
    <mergeCell ref="S75:T75"/>
    <mergeCell ref="B76:E76"/>
    <mergeCell ref="F76:J76"/>
    <mergeCell ref="K76:N76"/>
    <mergeCell ref="O76:P76"/>
    <mergeCell ref="B77:E77"/>
    <mergeCell ref="F77:J77"/>
    <mergeCell ref="K77:N77"/>
    <mergeCell ref="O77:P77"/>
    <mergeCell ref="B81:E81"/>
    <mergeCell ref="F81:J81"/>
    <mergeCell ref="K81:N81"/>
    <mergeCell ref="O81:P81"/>
    <mergeCell ref="Q81:R81"/>
    <mergeCell ref="S81:T81"/>
    <mergeCell ref="B82:E82"/>
    <mergeCell ref="F82:J82"/>
    <mergeCell ref="K82:N82"/>
    <mergeCell ref="O82:P82"/>
    <mergeCell ref="Q82:R82"/>
    <mergeCell ref="S82:T82"/>
    <mergeCell ref="B86:E86"/>
    <mergeCell ref="F86:J86"/>
    <mergeCell ref="K86:N86"/>
    <mergeCell ref="O86:P86"/>
    <mergeCell ref="Q86:R86"/>
    <mergeCell ref="S86:T86"/>
    <mergeCell ref="O84:P84"/>
    <mergeCell ref="Q88:R88"/>
    <mergeCell ref="S88:T88"/>
    <mergeCell ref="Q84:R84"/>
    <mergeCell ref="S84:T84"/>
    <mergeCell ref="B85:E85"/>
    <mergeCell ref="F85:J85"/>
    <mergeCell ref="K85:N85"/>
    <mergeCell ref="O85:P85"/>
    <mergeCell ref="Q85:R85"/>
    <mergeCell ref="S85:T85"/>
    <mergeCell ref="B89:E89"/>
    <mergeCell ref="F89:J89"/>
    <mergeCell ref="K89:N89"/>
    <mergeCell ref="O89:P89"/>
    <mergeCell ref="Q89:R89"/>
    <mergeCell ref="S89:T89"/>
    <mergeCell ref="B90:E90"/>
    <mergeCell ref="F90:J90"/>
    <mergeCell ref="K90:N90"/>
    <mergeCell ref="O90:P90"/>
    <mergeCell ref="Q90:R90"/>
    <mergeCell ref="S90:T90"/>
    <mergeCell ref="B93:E93"/>
    <mergeCell ref="F93:J93"/>
    <mergeCell ref="K93:N93"/>
    <mergeCell ref="O93:P93"/>
    <mergeCell ref="Q93:R93"/>
    <mergeCell ref="S93:T93"/>
    <mergeCell ref="B91:E91"/>
    <mergeCell ref="F91:J91"/>
    <mergeCell ref="K91:N91"/>
    <mergeCell ref="O91:P91"/>
    <mergeCell ref="Q91:R91"/>
    <mergeCell ref="S91:T91"/>
    <mergeCell ref="B92:E92"/>
    <mergeCell ref="F92:J92"/>
    <mergeCell ref="K92:N92"/>
    <mergeCell ref="O92:P92"/>
    <mergeCell ref="Q92:R92"/>
    <mergeCell ref="S92:T92"/>
  </mergeCells>
  <phoneticPr fontId="3"/>
  <conditionalFormatting sqref="A4">
    <cfRule type="expression" dxfId="9" priority="18">
      <formula>$A$4=""</formula>
    </cfRule>
  </conditionalFormatting>
  <conditionalFormatting sqref="C4:D4">
    <cfRule type="expression" dxfId="8" priority="17">
      <formula>$C$4=""</formula>
    </cfRule>
  </conditionalFormatting>
  <conditionalFormatting sqref="C9:H9">
    <cfRule type="expression" dxfId="7" priority="13">
      <formula>$C$9=""</formula>
    </cfRule>
  </conditionalFormatting>
  <conditionalFormatting sqref="C10:H10">
    <cfRule type="expression" dxfId="6" priority="9">
      <formula>$C$10=""</formula>
    </cfRule>
  </conditionalFormatting>
  <conditionalFormatting sqref="C11:H11">
    <cfRule type="expression" dxfId="5" priority="3">
      <formula>$C$11=""</formula>
    </cfRule>
  </conditionalFormatting>
  <conditionalFormatting sqref="C8:J8">
    <cfRule type="expression" dxfId="4" priority="2">
      <formula>$C$8=""</formula>
    </cfRule>
  </conditionalFormatting>
  <conditionalFormatting sqref="I9:J9">
    <cfRule type="expression" dxfId="3" priority="11">
      <formula>$I$9=""</formula>
    </cfRule>
  </conditionalFormatting>
  <conditionalFormatting sqref="I10:J10">
    <cfRule type="expression" dxfId="2" priority="8">
      <formula>$I$10=""</formula>
    </cfRule>
  </conditionalFormatting>
  <conditionalFormatting sqref="M34:Q34">
    <cfRule type="expression" dxfId="1" priority="16">
      <formula>$M$34=""</formula>
    </cfRule>
  </conditionalFormatting>
  <conditionalFormatting sqref="M8:T8">
    <cfRule type="expression" dxfId="0" priority="1">
      <formula>$M$8=""</formula>
    </cfRule>
  </conditionalFormatting>
  <dataValidations count="3">
    <dataValidation type="list" allowBlank="1" showInputMessage="1" showErrorMessage="1" sqref="C4 WVJ983043 WLN983043 WBR983043 VRV983043 VHZ983043 UYD983043 UOH983043 UEL983043 TUP983043 TKT983043 TAX983043 SRB983043 SHF983043 RXJ983043 RNN983043 RDR983043 QTV983043 QJZ983043 QAD983043 PQH983043 PGL983043 OWP983043 OMT983043 OCX983043 NTB983043 NJF983043 MZJ983043 MPN983043 MFR983043 LVV983043 LLZ983043 LCD983043 KSH983043 KIL983043 JYP983043 JOT983043 JEX983043 IVB983043 ILF983043 IBJ983043 HRN983043 HHR983043 GXV983043 GNZ983043 GED983043 FUH983043 FKL983043 FAP983043 EQT983043 EGX983043 DXB983043 DNF983043 DDJ983043 CTN983043 CJR983043 BZV983043 BPZ983043 BGD983043 AWH983043 AML983043 ACP983043 ST983043 IX983043 A983043 WVJ917507 WLN917507 WBR917507 VRV917507 VHZ917507 UYD917507 UOH917507 UEL917507 TUP917507 TKT917507 TAX917507 SRB917507 SHF917507 RXJ917507 RNN917507 RDR917507 QTV917507 QJZ917507 QAD917507 PQH917507 PGL917507 OWP917507 OMT917507 OCX917507 NTB917507 NJF917507 MZJ917507 MPN917507 MFR917507 LVV917507 LLZ917507 LCD917507 KSH917507 KIL917507 JYP917507 JOT917507 JEX917507 IVB917507 ILF917507 IBJ917507 HRN917507 HHR917507 GXV917507 GNZ917507 GED917507 FUH917507 FKL917507 FAP917507 EQT917507 EGX917507 DXB917507 DNF917507 DDJ917507 CTN917507 CJR917507 BZV917507 BPZ917507 BGD917507 AWH917507 AML917507 ACP917507 ST917507 IX917507 A917507 WVJ851971 WLN851971 WBR851971 VRV851971 VHZ851971 UYD851971 UOH851971 UEL851971 TUP851971 TKT851971 TAX851971 SRB851971 SHF851971 RXJ851971 RNN851971 RDR851971 QTV851971 QJZ851971 QAD851971 PQH851971 PGL851971 OWP851971 OMT851971 OCX851971 NTB851971 NJF851971 MZJ851971 MPN851971 MFR851971 LVV851971 LLZ851971 LCD851971 KSH851971 KIL851971 JYP851971 JOT851971 JEX851971 IVB851971 ILF851971 IBJ851971 HRN851971 HHR851971 GXV851971 GNZ851971 GED851971 FUH851971 FKL851971 FAP851971 EQT851971 EGX851971 DXB851971 DNF851971 DDJ851971 CTN851971 CJR851971 BZV851971 BPZ851971 BGD851971 AWH851971 AML851971 ACP851971 ST851971 IX851971 A851971 WVJ786435 WLN786435 WBR786435 VRV786435 VHZ786435 UYD786435 UOH786435 UEL786435 TUP786435 TKT786435 TAX786435 SRB786435 SHF786435 RXJ786435 RNN786435 RDR786435 QTV786435 QJZ786435 QAD786435 PQH786435 PGL786435 OWP786435 OMT786435 OCX786435 NTB786435 NJF786435 MZJ786435 MPN786435 MFR786435 LVV786435 LLZ786435 LCD786435 KSH786435 KIL786435 JYP786435 JOT786435 JEX786435 IVB786435 ILF786435 IBJ786435 HRN786435 HHR786435 GXV786435 GNZ786435 GED786435 FUH786435 FKL786435 FAP786435 EQT786435 EGX786435 DXB786435 DNF786435 DDJ786435 CTN786435 CJR786435 BZV786435 BPZ786435 BGD786435 AWH786435 AML786435 ACP786435 ST786435 IX786435 A786435 WVJ720899 WLN720899 WBR720899 VRV720899 VHZ720899 UYD720899 UOH720899 UEL720899 TUP720899 TKT720899 TAX720899 SRB720899 SHF720899 RXJ720899 RNN720899 RDR720899 QTV720899 QJZ720899 QAD720899 PQH720899 PGL720899 OWP720899 OMT720899 OCX720899 NTB720899 NJF720899 MZJ720899 MPN720899 MFR720899 LVV720899 LLZ720899 LCD720899 KSH720899 KIL720899 JYP720899 JOT720899 JEX720899 IVB720899 ILF720899 IBJ720899 HRN720899 HHR720899 GXV720899 GNZ720899 GED720899 FUH720899 FKL720899 FAP720899 EQT720899 EGX720899 DXB720899 DNF720899 DDJ720899 CTN720899 CJR720899 BZV720899 BPZ720899 BGD720899 AWH720899 AML720899 ACP720899 ST720899 IX720899 A720899 WVJ655363 WLN655363 WBR655363 VRV655363 VHZ655363 UYD655363 UOH655363 UEL655363 TUP655363 TKT655363 TAX655363 SRB655363 SHF655363 RXJ655363 RNN655363 RDR655363 QTV655363 QJZ655363 QAD655363 PQH655363 PGL655363 OWP655363 OMT655363 OCX655363 NTB655363 NJF655363 MZJ655363 MPN655363 MFR655363 LVV655363 LLZ655363 LCD655363 KSH655363 KIL655363 JYP655363 JOT655363 JEX655363 IVB655363 ILF655363 IBJ655363 HRN655363 HHR655363 GXV655363 GNZ655363 GED655363 FUH655363 FKL655363 FAP655363 EQT655363 EGX655363 DXB655363 DNF655363 DDJ655363 CTN655363 CJR655363 BZV655363 BPZ655363 BGD655363 AWH655363 AML655363 ACP655363 ST655363 IX655363 A655363 WVJ589827 WLN589827 WBR589827 VRV589827 VHZ589827 UYD589827 UOH589827 UEL589827 TUP589827 TKT589827 TAX589827 SRB589827 SHF589827 RXJ589827 RNN589827 RDR589827 QTV589827 QJZ589827 QAD589827 PQH589827 PGL589827 OWP589827 OMT589827 OCX589827 NTB589827 NJF589827 MZJ589827 MPN589827 MFR589827 LVV589827 LLZ589827 LCD589827 KSH589827 KIL589827 JYP589827 JOT589827 JEX589827 IVB589827 ILF589827 IBJ589827 HRN589827 HHR589827 GXV589827 GNZ589827 GED589827 FUH589827 FKL589827 FAP589827 EQT589827 EGX589827 DXB589827 DNF589827 DDJ589827 CTN589827 CJR589827 BZV589827 BPZ589827 BGD589827 AWH589827 AML589827 ACP589827 ST589827 IX589827 A589827 WVJ524291 WLN524291 WBR524291 VRV524291 VHZ524291 UYD524291 UOH524291 UEL524291 TUP524291 TKT524291 TAX524291 SRB524291 SHF524291 RXJ524291 RNN524291 RDR524291 QTV524291 QJZ524291 QAD524291 PQH524291 PGL524291 OWP524291 OMT524291 OCX524291 NTB524291 NJF524291 MZJ524291 MPN524291 MFR524291 LVV524291 LLZ524291 LCD524291 KSH524291 KIL524291 JYP524291 JOT524291 JEX524291 IVB524291 ILF524291 IBJ524291 HRN524291 HHR524291 GXV524291 GNZ524291 GED524291 FUH524291 FKL524291 FAP524291 EQT524291 EGX524291 DXB524291 DNF524291 DDJ524291 CTN524291 CJR524291 BZV524291 BPZ524291 BGD524291 AWH524291 AML524291 ACP524291 ST524291 IX524291 A524291 WVJ458755 WLN458755 WBR458755 VRV458755 VHZ458755 UYD458755 UOH458755 UEL458755 TUP458755 TKT458755 TAX458755 SRB458755 SHF458755 RXJ458755 RNN458755 RDR458755 QTV458755 QJZ458755 QAD458755 PQH458755 PGL458755 OWP458755 OMT458755 OCX458755 NTB458755 NJF458755 MZJ458755 MPN458755 MFR458755 LVV458755 LLZ458755 LCD458755 KSH458755 KIL458755 JYP458755 JOT458755 JEX458755 IVB458755 ILF458755 IBJ458755 HRN458755 HHR458755 GXV458755 GNZ458755 GED458755 FUH458755 FKL458755 FAP458755 EQT458755 EGX458755 DXB458755 DNF458755 DDJ458755 CTN458755 CJR458755 BZV458755 BPZ458755 BGD458755 AWH458755 AML458755 ACP458755 ST458755 IX458755 A458755 WVJ393219 WLN393219 WBR393219 VRV393219 VHZ393219 UYD393219 UOH393219 UEL393219 TUP393219 TKT393219 TAX393219 SRB393219 SHF393219 RXJ393219 RNN393219 RDR393219 QTV393219 QJZ393219 QAD393219 PQH393219 PGL393219 OWP393219 OMT393219 OCX393219 NTB393219 NJF393219 MZJ393219 MPN393219 MFR393219 LVV393219 LLZ393219 LCD393219 KSH393219 KIL393219 JYP393219 JOT393219 JEX393219 IVB393219 ILF393219 IBJ393219 HRN393219 HHR393219 GXV393219 GNZ393219 GED393219 FUH393219 FKL393219 FAP393219 EQT393219 EGX393219 DXB393219 DNF393219 DDJ393219 CTN393219 CJR393219 BZV393219 BPZ393219 BGD393219 AWH393219 AML393219 ACP393219 ST393219 IX393219 A393219 WVJ327683 WLN327683 WBR327683 VRV327683 VHZ327683 UYD327683 UOH327683 UEL327683 TUP327683 TKT327683 TAX327683 SRB327683 SHF327683 RXJ327683 RNN327683 RDR327683 QTV327683 QJZ327683 QAD327683 PQH327683 PGL327683 OWP327683 OMT327683 OCX327683 NTB327683 NJF327683 MZJ327683 MPN327683 MFR327683 LVV327683 LLZ327683 LCD327683 KSH327683 KIL327683 JYP327683 JOT327683 JEX327683 IVB327683 ILF327683 IBJ327683 HRN327683 HHR327683 GXV327683 GNZ327683 GED327683 FUH327683 FKL327683 FAP327683 EQT327683 EGX327683 DXB327683 DNF327683 DDJ327683 CTN327683 CJR327683 BZV327683 BPZ327683 BGD327683 AWH327683 AML327683 ACP327683 ST327683 IX327683 A327683 WVJ262147 WLN262147 WBR262147 VRV262147 VHZ262147 UYD262147 UOH262147 UEL262147 TUP262147 TKT262147 TAX262147 SRB262147 SHF262147 RXJ262147 RNN262147 RDR262147 QTV262147 QJZ262147 QAD262147 PQH262147 PGL262147 OWP262147 OMT262147 OCX262147 NTB262147 NJF262147 MZJ262147 MPN262147 MFR262147 LVV262147 LLZ262147 LCD262147 KSH262147 KIL262147 JYP262147 JOT262147 JEX262147 IVB262147 ILF262147 IBJ262147 HRN262147 HHR262147 GXV262147 GNZ262147 GED262147 FUH262147 FKL262147 FAP262147 EQT262147 EGX262147 DXB262147 DNF262147 DDJ262147 CTN262147 CJR262147 BZV262147 BPZ262147 BGD262147 AWH262147 AML262147 ACP262147 ST262147 IX262147 A262147 WVJ196611 WLN196611 WBR196611 VRV196611 VHZ196611 UYD196611 UOH196611 UEL196611 TUP196611 TKT196611 TAX196611 SRB196611 SHF196611 RXJ196611 RNN196611 RDR196611 QTV196611 QJZ196611 QAD196611 PQH196611 PGL196611 OWP196611 OMT196611 OCX196611 NTB196611 NJF196611 MZJ196611 MPN196611 MFR196611 LVV196611 LLZ196611 LCD196611 KSH196611 KIL196611 JYP196611 JOT196611 JEX196611 IVB196611 ILF196611 IBJ196611 HRN196611 HHR196611 GXV196611 GNZ196611 GED196611 FUH196611 FKL196611 FAP196611 EQT196611 EGX196611 DXB196611 DNF196611 DDJ196611 CTN196611 CJR196611 BZV196611 BPZ196611 BGD196611 AWH196611 AML196611 ACP196611 ST196611 IX196611 A196611 WVJ131075 WLN131075 WBR131075 VRV131075 VHZ131075 UYD131075 UOH131075 UEL131075 TUP131075 TKT131075 TAX131075 SRB131075 SHF131075 RXJ131075 RNN131075 RDR131075 QTV131075 QJZ131075 QAD131075 PQH131075 PGL131075 OWP131075 OMT131075 OCX131075 NTB131075 NJF131075 MZJ131075 MPN131075 MFR131075 LVV131075 LLZ131075 LCD131075 KSH131075 KIL131075 JYP131075 JOT131075 JEX131075 IVB131075 ILF131075 IBJ131075 HRN131075 HHR131075 GXV131075 GNZ131075 GED131075 FUH131075 FKL131075 FAP131075 EQT131075 EGX131075 DXB131075 DNF131075 DDJ131075 CTN131075 CJR131075 BZV131075 BPZ131075 BGD131075 AWH131075 AML131075 ACP131075 ST131075 IX131075 A131075 WVJ65539 WLN65539 WBR65539 VRV65539 VHZ65539 UYD65539 UOH65539 UEL65539 TUP65539 TKT65539 TAX65539 SRB65539 SHF65539 RXJ65539 RNN65539 RDR65539 QTV65539 QJZ65539 QAD65539 PQH65539 PGL65539 OWP65539 OMT65539 OCX65539 NTB65539 NJF65539 MZJ65539 MPN65539 MFR65539 LVV65539 LLZ65539 LCD65539 KSH65539 KIL65539 JYP65539 JOT65539 JEX65539 IVB65539 ILF65539 IBJ65539 HRN65539 HHR65539 GXV65539 GNZ65539 GED65539 FUH65539 FKL65539 FAP65539 EQT65539 EGX65539 DXB65539 DNF65539 DDJ65539 CTN65539 CJR65539 BZV65539 BPZ65539 BGD65539 AWH65539 AML65539 ACP65539 ST65539 IX65539 A65539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xr:uid="{582AB1C4-86EA-4988-B349-7EA582F1AE19}">
      <formula1>$V$1:$V$2</formula1>
    </dataValidation>
    <dataValidation type="list" allowBlank="1" showInputMessage="1" showErrorMessage="1" sqref="I9 S9" xr:uid="{DB3538F7-B6F6-41F9-8BA2-FB7741DD8483}">
      <formula1>$W$1:$W$2</formula1>
    </dataValidation>
    <dataValidation type="list" allowBlank="1" showInputMessage="1" showErrorMessage="1" sqref="S10" xr:uid="{32BF4738-4931-41C0-A49D-E8A431B94104}">
      <formula1>$X$1:$X$2</formula1>
    </dataValidation>
  </dataValidations>
  <pageMargins left="0.73" right="0.64" top="0.72" bottom="0.46" header="0.51200000000000001" footer="0.4"/>
  <pageSetup paperSize="9" scale="88" firstPageNumber="0" orientation="portrait" useFirstPageNumber="1" r:id="rId1"/>
  <headerFooter alignWithMargins="0"/>
  <rowBreaks count="2" manualBreakCount="2">
    <brk id="35" max="19" man="1"/>
    <brk id="67"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B595-BE33-4DA4-921A-55163A51911E}">
  <dimension ref="A1:I80"/>
  <sheetViews>
    <sheetView topLeftCell="A43" workbookViewId="0">
      <selection activeCell="B9" sqref="B9"/>
    </sheetView>
  </sheetViews>
  <sheetFormatPr defaultRowHeight="13.5" x14ac:dyDescent="0.15"/>
  <cols>
    <col min="1" max="1" width="8.875" style="38"/>
    <col min="2" max="2" width="25.875" customWidth="1"/>
    <col min="3" max="3" width="13.125" customWidth="1"/>
    <col min="4" max="4" width="11.75" customWidth="1"/>
    <col min="5" max="5" width="36.375" customWidth="1"/>
    <col min="6" max="6" width="19.75" customWidth="1"/>
    <col min="7" max="7" width="18" style="42" customWidth="1"/>
    <col min="8" max="8" width="28.75" customWidth="1"/>
  </cols>
  <sheetData>
    <row r="1" spans="1:9" ht="14.25" customHeight="1" thickBot="1" x14ac:dyDescent="0.2">
      <c r="A1" s="1" t="s">
        <v>38</v>
      </c>
      <c r="B1" s="1" t="s">
        <v>39</v>
      </c>
      <c r="C1" s="2" t="s">
        <v>40</v>
      </c>
      <c r="D1" s="3" t="s">
        <v>41</v>
      </c>
      <c r="E1" s="4" t="s">
        <v>42</v>
      </c>
      <c r="F1" s="4" t="s">
        <v>43</v>
      </c>
      <c r="G1" s="5" t="s">
        <v>44</v>
      </c>
      <c r="H1" s="4" t="s">
        <v>45</v>
      </c>
      <c r="I1" s="6" t="s">
        <v>46</v>
      </c>
    </row>
    <row r="2" spans="1:9" ht="14.25" customHeight="1" x14ac:dyDescent="0.15">
      <c r="A2" s="7">
        <v>1</v>
      </c>
      <c r="B2" s="8" t="s">
        <v>47</v>
      </c>
      <c r="C2" s="9" t="s">
        <v>48</v>
      </c>
      <c r="D2" s="7" t="s">
        <v>49</v>
      </c>
      <c r="E2" s="8" t="s">
        <v>50</v>
      </c>
      <c r="F2" s="9" t="s">
        <v>51</v>
      </c>
      <c r="G2" s="10" t="s">
        <v>52</v>
      </c>
      <c r="H2" s="8" t="s">
        <v>53</v>
      </c>
      <c r="I2" s="11" t="s">
        <v>54</v>
      </c>
    </row>
    <row r="3" spans="1:9" ht="14.25" customHeight="1" x14ac:dyDescent="0.15">
      <c r="A3" s="12">
        <v>2</v>
      </c>
      <c r="B3" s="13" t="s">
        <v>55</v>
      </c>
      <c r="C3" s="14" t="s">
        <v>56</v>
      </c>
      <c r="D3" s="12" t="s">
        <v>57</v>
      </c>
      <c r="E3" s="13" t="s">
        <v>58</v>
      </c>
      <c r="F3" s="14" t="s">
        <v>59</v>
      </c>
      <c r="G3" s="15" t="s">
        <v>60</v>
      </c>
      <c r="H3" s="13" t="s">
        <v>61</v>
      </c>
      <c r="I3" s="16" t="s">
        <v>54</v>
      </c>
    </row>
    <row r="4" spans="1:9" ht="14.25" customHeight="1" x14ac:dyDescent="0.15">
      <c r="A4" s="12">
        <v>3</v>
      </c>
      <c r="B4" s="13" t="s">
        <v>62</v>
      </c>
      <c r="C4" s="14" t="s">
        <v>63</v>
      </c>
      <c r="D4" s="12" t="s">
        <v>64</v>
      </c>
      <c r="E4" s="13" t="s">
        <v>65</v>
      </c>
      <c r="F4" s="14" t="s">
        <v>66</v>
      </c>
      <c r="G4" s="15" t="s">
        <v>67</v>
      </c>
      <c r="H4" s="13" t="s">
        <v>68</v>
      </c>
      <c r="I4" s="16" t="s">
        <v>54</v>
      </c>
    </row>
    <row r="5" spans="1:9" ht="14.25" customHeight="1" x14ac:dyDescent="0.15">
      <c r="A5" s="12">
        <v>4</v>
      </c>
      <c r="B5" s="13" t="s">
        <v>69</v>
      </c>
      <c r="C5" s="14" t="s">
        <v>70</v>
      </c>
      <c r="D5" s="12" t="s">
        <v>71</v>
      </c>
      <c r="E5" s="13" t="s">
        <v>72</v>
      </c>
      <c r="F5" s="14" t="s">
        <v>73</v>
      </c>
      <c r="G5" s="15" t="s">
        <v>74</v>
      </c>
      <c r="H5" s="17" t="s">
        <v>75</v>
      </c>
      <c r="I5" s="16" t="s">
        <v>54</v>
      </c>
    </row>
    <row r="6" spans="1:9" ht="14.25" customHeight="1" thickBot="1" x14ac:dyDescent="0.2">
      <c r="A6" s="18">
        <v>5</v>
      </c>
      <c r="B6" s="19" t="s">
        <v>76</v>
      </c>
      <c r="C6" s="20" t="s">
        <v>77</v>
      </c>
      <c r="D6" s="18" t="s">
        <v>78</v>
      </c>
      <c r="E6" s="19" t="s">
        <v>79</v>
      </c>
      <c r="F6" s="20" t="s">
        <v>80</v>
      </c>
      <c r="G6" s="21" t="s">
        <v>81</v>
      </c>
      <c r="H6" s="19" t="s">
        <v>82</v>
      </c>
      <c r="I6" s="22" t="s">
        <v>54</v>
      </c>
    </row>
    <row r="7" spans="1:9" ht="14.25" customHeight="1" x14ac:dyDescent="0.15">
      <c r="A7" s="7">
        <v>6</v>
      </c>
      <c r="B7" s="8" t="s">
        <v>83</v>
      </c>
      <c r="C7" s="9" t="s">
        <v>84</v>
      </c>
      <c r="D7" s="7" t="s">
        <v>85</v>
      </c>
      <c r="E7" s="8" t="s">
        <v>86</v>
      </c>
      <c r="F7" s="9" t="s">
        <v>87</v>
      </c>
      <c r="G7" s="10" t="s">
        <v>88</v>
      </c>
      <c r="H7" s="8" t="s">
        <v>89</v>
      </c>
      <c r="I7" s="11" t="s">
        <v>54</v>
      </c>
    </row>
    <row r="8" spans="1:9" ht="14.25" customHeight="1" x14ac:dyDescent="0.15">
      <c r="A8" s="12">
        <v>7</v>
      </c>
      <c r="B8" s="13" t="s">
        <v>90</v>
      </c>
      <c r="C8" s="14" t="s">
        <v>91</v>
      </c>
      <c r="D8" s="12" t="s">
        <v>92</v>
      </c>
      <c r="E8" s="13" t="s">
        <v>93</v>
      </c>
      <c r="F8" s="14" t="s">
        <v>94</v>
      </c>
      <c r="G8" s="15" t="s">
        <v>95</v>
      </c>
      <c r="H8" s="13" t="s">
        <v>96</v>
      </c>
      <c r="I8" s="16" t="s">
        <v>97</v>
      </c>
    </row>
    <row r="9" spans="1:9" ht="14.25" customHeight="1" x14ac:dyDescent="0.15">
      <c r="A9" s="12">
        <v>8</v>
      </c>
      <c r="B9" s="13" t="s">
        <v>98</v>
      </c>
      <c r="C9" s="14" t="s">
        <v>99</v>
      </c>
      <c r="D9" s="12" t="s">
        <v>100</v>
      </c>
      <c r="E9" s="13" t="s">
        <v>101</v>
      </c>
      <c r="F9" s="14" t="s">
        <v>102</v>
      </c>
      <c r="G9" s="15" t="s">
        <v>103</v>
      </c>
      <c r="H9" s="13" t="s">
        <v>104</v>
      </c>
      <c r="I9" s="16" t="s">
        <v>54</v>
      </c>
    </row>
    <row r="10" spans="1:9" ht="14.25" customHeight="1" x14ac:dyDescent="0.15">
      <c r="A10" s="12">
        <v>9</v>
      </c>
      <c r="B10" s="13" t="s">
        <v>105</v>
      </c>
      <c r="C10" s="14" t="s">
        <v>106</v>
      </c>
      <c r="D10" s="12" t="s">
        <v>107</v>
      </c>
      <c r="E10" s="13" t="s">
        <v>108</v>
      </c>
      <c r="F10" s="14" t="s">
        <v>109</v>
      </c>
      <c r="G10" s="15" t="s">
        <v>110</v>
      </c>
      <c r="H10" s="13" t="s">
        <v>111</v>
      </c>
      <c r="I10" s="16" t="s">
        <v>54</v>
      </c>
    </row>
    <row r="11" spans="1:9" ht="14.25" customHeight="1" thickBot="1" x14ac:dyDescent="0.2">
      <c r="A11" s="18">
        <v>10</v>
      </c>
      <c r="B11" s="19" t="s">
        <v>112</v>
      </c>
      <c r="C11" s="20" t="s">
        <v>113</v>
      </c>
      <c r="D11" s="18" t="s">
        <v>114</v>
      </c>
      <c r="E11" s="19" t="s">
        <v>115</v>
      </c>
      <c r="F11" s="20" t="s">
        <v>116</v>
      </c>
      <c r="G11" s="21" t="s">
        <v>117</v>
      </c>
      <c r="H11" s="19" t="s">
        <v>118</v>
      </c>
      <c r="I11" s="22" t="s">
        <v>54</v>
      </c>
    </row>
    <row r="12" spans="1:9" ht="14.25" customHeight="1" x14ac:dyDescent="0.15">
      <c r="A12" s="7">
        <v>11</v>
      </c>
      <c r="B12" s="8" t="s">
        <v>119</v>
      </c>
      <c r="C12" s="9" t="s">
        <v>120</v>
      </c>
      <c r="D12" s="7" t="s">
        <v>121</v>
      </c>
      <c r="E12" s="8" t="s">
        <v>122</v>
      </c>
      <c r="F12" s="9" t="s">
        <v>123</v>
      </c>
      <c r="G12" s="10" t="s">
        <v>124</v>
      </c>
      <c r="H12" s="8" t="s">
        <v>53</v>
      </c>
      <c r="I12" s="11" t="s">
        <v>54</v>
      </c>
    </row>
    <row r="13" spans="1:9" ht="14.25" customHeight="1" x14ac:dyDescent="0.15">
      <c r="A13" s="12">
        <v>12</v>
      </c>
      <c r="B13" s="13" t="s">
        <v>125</v>
      </c>
      <c r="C13" s="14" t="s">
        <v>126</v>
      </c>
      <c r="D13" s="12" t="s">
        <v>121</v>
      </c>
      <c r="E13" s="13" t="s">
        <v>127</v>
      </c>
      <c r="F13" s="14" t="s">
        <v>128</v>
      </c>
      <c r="G13" s="15" t="s">
        <v>129</v>
      </c>
      <c r="H13" s="13" t="s">
        <v>61</v>
      </c>
      <c r="I13" s="16" t="s">
        <v>54</v>
      </c>
    </row>
    <row r="14" spans="1:9" ht="14.25" customHeight="1" x14ac:dyDescent="0.15">
      <c r="A14" s="12">
        <v>13</v>
      </c>
      <c r="B14" s="13" t="s">
        <v>130</v>
      </c>
      <c r="C14" s="14" t="s">
        <v>131</v>
      </c>
      <c r="D14" s="12" t="s">
        <v>132</v>
      </c>
      <c r="E14" s="13" t="s">
        <v>133</v>
      </c>
      <c r="F14" s="14" t="s">
        <v>134</v>
      </c>
      <c r="G14" s="15" t="s">
        <v>135</v>
      </c>
      <c r="H14" s="13" t="s">
        <v>68</v>
      </c>
      <c r="I14" s="16" t="s">
        <v>54</v>
      </c>
    </row>
    <row r="15" spans="1:9" ht="14.25" customHeight="1" x14ac:dyDescent="0.15">
      <c r="A15" s="12">
        <v>14</v>
      </c>
      <c r="B15" s="13" t="s">
        <v>136</v>
      </c>
      <c r="C15" s="14" t="s">
        <v>137</v>
      </c>
      <c r="D15" s="12" t="s">
        <v>138</v>
      </c>
      <c r="E15" s="13" t="s">
        <v>139</v>
      </c>
      <c r="F15" s="14" t="s">
        <v>140</v>
      </c>
      <c r="G15" s="15" t="s">
        <v>141</v>
      </c>
      <c r="H15" s="13" t="s">
        <v>142</v>
      </c>
      <c r="I15" s="16" t="s">
        <v>54</v>
      </c>
    </row>
    <row r="16" spans="1:9" ht="14.25" customHeight="1" thickBot="1" x14ac:dyDescent="0.2">
      <c r="A16" s="18">
        <v>15</v>
      </c>
      <c r="B16" s="19" t="s">
        <v>143</v>
      </c>
      <c r="C16" s="20" t="s">
        <v>144</v>
      </c>
      <c r="D16" s="18" t="s">
        <v>145</v>
      </c>
      <c r="E16" s="19" t="s">
        <v>146</v>
      </c>
      <c r="F16" s="20" t="s">
        <v>147</v>
      </c>
      <c r="G16" s="21" t="s">
        <v>148</v>
      </c>
      <c r="H16" s="19" t="s">
        <v>82</v>
      </c>
      <c r="I16" s="22" t="s">
        <v>54</v>
      </c>
    </row>
    <row r="17" spans="1:9" ht="14.25" customHeight="1" x14ac:dyDescent="0.15">
      <c r="A17" s="7">
        <v>16</v>
      </c>
      <c r="B17" s="8" t="s">
        <v>149</v>
      </c>
      <c r="C17" s="9" t="s">
        <v>150</v>
      </c>
      <c r="D17" s="7" t="s">
        <v>151</v>
      </c>
      <c r="E17" s="8" t="s">
        <v>152</v>
      </c>
      <c r="F17" s="9" t="s">
        <v>153</v>
      </c>
      <c r="G17" s="10" t="s">
        <v>154</v>
      </c>
      <c r="H17" s="8" t="s">
        <v>89</v>
      </c>
      <c r="I17" s="11" t="s">
        <v>54</v>
      </c>
    </row>
    <row r="18" spans="1:9" ht="14.25" customHeight="1" x14ac:dyDescent="0.15">
      <c r="A18" s="12">
        <v>17</v>
      </c>
      <c r="B18" s="13" t="s">
        <v>155</v>
      </c>
      <c r="C18" s="14" t="s">
        <v>156</v>
      </c>
      <c r="D18" s="12" t="s">
        <v>157</v>
      </c>
      <c r="E18" s="13" t="s">
        <v>158</v>
      </c>
      <c r="F18" s="14" t="s">
        <v>159</v>
      </c>
      <c r="G18" s="15" t="s">
        <v>160</v>
      </c>
      <c r="H18" s="13" t="s">
        <v>96</v>
      </c>
      <c r="I18" s="16" t="s">
        <v>54</v>
      </c>
    </row>
    <row r="19" spans="1:9" ht="14.25" customHeight="1" x14ac:dyDescent="0.15">
      <c r="A19" s="12">
        <v>18</v>
      </c>
      <c r="B19" s="13" t="s">
        <v>161</v>
      </c>
      <c r="C19" s="14" t="s">
        <v>162</v>
      </c>
      <c r="D19" s="12" t="s">
        <v>163</v>
      </c>
      <c r="E19" s="13" t="s">
        <v>164</v>
      </c>
      <c r="F19" s="14" t="s">
        <v>165</v>
      </c>
      <c r="G19" s="15" t="s">
        <v>166</v>
      </c>
      <c r="H19" s="13" t="s">
        <v>104</v>
      </c>
      <c r="I19" s="16" t="s">
        <v>54</v>
      </c>
    </row>
    <row r="20" spans="1:9" ht="14.25" customHeight="1" x14ac:dyDescent="0.15">
      <c r="A20" s="12">
        <v>19</v>
      </c>
      <c r="B20" s="13" t="s">
        <v>167</v>
      </c>
      <c r="C20" s="14" t="s">
        <v>168</v>
      </c>
      <c r="D20" s="12" t="s">
        <v>169</v>
      </c>
      <c r="E20" s="13" t="s">
        <v>170</v>
      </c>
      <c r="F20" s="14" t="s">
        <v>171</v>
      </c>
      <c r="G20" s="15" t="s">
        <v>172</v>
      </c>
      <c r="H20" s="13" t="s">
        <v>111</v>
      </c>
      <c r="I20" s="16" t="s">
        <v>54</v>
      </c>
    </row>
    <row r="21" spans="1:9" ht="14.25" customHeight="1" thickBot="1" x14ac:dyDescent="0.2">
      <c r="A21" s="18">
        <v>20</v>
      </c>
      <c r="B21" s="19" t="s">
        <v>173</v>
      </c>
      <c r="C21" s="20" t="s">
        <v>174</v>
      </c>
      <c r="D21" s="18" t="s">
        <v>175</v>
      </c>
      <c r="E21" s="19" t="s">
        <v>176</v>
      </c>
      <c r="F21" s="20" t="s">
        <v>177</v>
      </c>
      <c r="G21" s="21" t="s">
        <v>178</v>
      </c>
      <c r="H21" s="19" t="s">
        <v>118</v>
      </c>
      <c r="I21" s="22" t="s">
        <v>54</v>
      </c>
    </row>
    <row r="22" spans="1:9" ht="14.25" customHeight="1" x14ac:dyDescent="0.15">
      <c r="A22" s="7">
        <v>21</v>
      </c>
      <c r="B22" s="8" t="s">
        <v>179</v>
      </c>
      <c r="C22" s="9" t="s">
        <v>180</v>
      </c>
      <c r="D22" s="7" t="s">
        <v>181</v>
      </c>
      <c r="E22" s="8" t="s">
        <v>182</v>
      </c>
      <c r="F22" s="9" t="s">
        <v>183</v>
      </c>
      <c r="G22" s="10" t="s">
        <v>184</v>
      </c>
      <c r="H22" s="8" t="s">
        <v>185</v>
      </c>
      <c r="I22" s="11" t="s">
        <v>54</v>
      </c>
    </row>
    <row r="23" spans="1:9" ht="14.25" customHeight="1" x14ac:dyDescent="0.15">
      <c r="A23" s="12">
        <v>22</v>
      </c>
      <c r="B23" s="13" t="s">
        <v>186</v>
      </c>
      <c r="C23" s="14" t="s">
        <v>187</v>
      </c>
      <c r="D23" s="12" t="s">
        <v>188</v>
      </c>
      <c r="E23" s="13" t="s">
        <v>189</v>
      </c>
      <c r="F23" s="14" t="s">
        <v>190</v>
      </c>
      <c r="G23" s="15" t="s">
        <v>191</v>
      </c>
      <c r="H23" s="13" t="s">
        <v>192</v>
      </c>
      <c r="I23" s="16" t="s">
        <v>54</v>
      </c>
    </row>
    <row r="24" spans="1:9" ht="14.25" customHeight="1" x14ac:dyDescent="0.15">
      <c r="A24" s="12">
        <v>23</v>
      </c>
      <c r="B24" s="13" t="s">
        <v>193</v>
      </c>
      <c r="C24" s="14" t="s">
        <v>194</v>
      </c>
      <c r="D24" s="12" t="s">
        <v>195</v>
      </c>
      <c r="E24" s="13" t="s">
        <v>196</v>
      </c>
      <c r="F24" s="14" t="s">
        <v>197</v>
      </c>
      <c r="G24" s="15" t="s">
        <v>198</v>
      </c>
      <c r="H24" s="13" t="s">
        <v>199</v>
      </c>
      <c r="I24" s="16" t="s">
        <v>54</v>
      </c>
    </row>
    <row r="25" spans="1:9" ht="14.25" customHeight="1" x14ac:dyDescent="0.15">
      <c r="A25" s="12">
        <v>24</v>
      </c>
      <c r="B25" s="13" t="s">
        <v>200</v>
      </c>
      <c r="C25" s="14" t="s">
        <v>201</v>
      </c>
      <c r="D25" s="12" t="s">
        <v>202</v>
      </c>
      <c r="E25" s="13" t="s">
        <v>203</v>
      </c>
      <c r="F25" s="14" t="s">
        <v>204</v>
      </c>
      <c r="G25" s="15" t="s">
        <v>205</v>
      </c>
      <c r="H25" s="13" t="s">
        <v>206</v>
      </c>
      <c r="I25" s="16" t="s">
        <v>54</v>
      </c>
    </row>
    <row r="26" spans="1:9" ht="14.25" customHeight="1" thickBot="1" x14ac:dyDescent="0.2">
      <c r="A26" s="18">
        <v>25</v>
      </c>
      <c r="B26" s="19" t="s">
        <v>207</v>
      </c>
      <c r="C26" s="20" t="s">
        <v>208</v>
      </c>
      <c r="D26" s="18" t="s">
        <v>209</v>
      </c>
      <c r="E26" s="19" t="s">
        <v>210</v>
      </c>
      <c r="F26" s="20" t="s">
        <v>211</v>
      </c>
      <c r="G26" s="21" t="s">
        <v>212</v>
      </c>
      <c r="H26" s="19" t="s">
        <v>213</v>
      </c>
      <c r="I26" s="22" t="s">
        <v>54</v>
      </c>
    </row>
    <row r="27" spans="1:9" ht="14.25" customHeight="1" x14ac:dyDescent="0.15">
      <c r="A27" s="7">
        <v>26</v>
      </c>
      <c r="B27" s="8" t="s">
        <v>214</v>
      </c>
      <c r="C27" s="9" t="s">
        <v>215</v>
      </c>
      <c r="D27" s="7" t="s">
        <v>216</v>
      </c>
      <c r="E27" s="8" t="s">
        <v>217</v>
      </c>
      <c r="F27" s="9" t="s">
        <v>218</v>
      </c>
      <c r="G27" s="10" t="s">
        <v>219</v>
      </c>
      <c r="H27" s="8" t="s">
        <v>220</v>
      </c>
      <c r="I27" s="11" t="s">
        <v>54</v>
      </c>
    </row>
    <row r="28" spans="1:9" ht="14.25" customHeight="1" x14ac:dyDescent="0.15">
      <c r="A28" s="12">
        <v>27</v>
      </c>
      <c r="B28" s="13" t="s">
        <v>221</v>
      </c>
      <c r="C28" s="14" t="s">
        <v>222</v>
      </c>
      <c r="D28" s="12" t="s">
        <v>223</v>
      </c>
      <c r="E28" s="13" t="s">
        <v>224</v>
      </c>
      <c r="F28" s="14" t="s">
        <v>225</v>
      </c>
      <c r="G28" s="15" t="s">
        <v>226</v>
      </c>
      <c r="H28" s="13" t="s">
        <v>227</v>
      </c>
      <c r="I28" s="16"/>
    </row>
    <row r="29" spans="1:9" ht="14.25" customHeight="1" x14ac:dyDescent="0.15">
      <c r="A29" s="12">
        <v>28</v>
      </c>
      <c r="B29" s="13" t="s">
        <v>228</v>
      </c>
      <c r="C29" s="14" t="s">
        <v>229</v>
      </c>
      <c r="D29" s="12" t="s">
        <v>230</v>
      </c>
      <c r="E29" s="13" t="s">
        <v>231</v>
      </c>
      <c r="F29" s="14" t="s">
        <v>232</v>
      </c>
      <c r="G29" s="15" t="s">
        <v>233</v>
      </c>
      <c r="H29" s="13" t="s">
        <v>234</v>
      </c>
      <c r="I29" s="16" t="s">
        <v>54</v>
      </c>
    </row>
    <row r="30" spans="1:9" ht="14.25" customHeight="1" x14ac:dyDescent="0.15">
      <c r="A30" s="12">
        <v>29</v>
      </c>
      <c r="B30" s="13" t="s">
        <v>235</v>
      </c>
      <c r="C30" s="14" t="s">
        <v>236</v>
      </c>
      <c r="D30" s="12" t="s">
        <v>237</v>
      </c>
      <c r="E30" s="13" t="s">
        <v>238</v>
      </c>
      <c r="F30" s="14" t="s">
        <v>239</v>
      </c>
      <c r="G30" s="15" t="s">
        <v>240</v>
      </c>
      <c r="H30" s="13" t="s">
        <v>241</v>
      </c>
      <c r="I30" s="16" t="s">
        <v>54</v>
      </c>
    </row>
    <row r="31" spans="1:9" ht="14.25" customHeight="1" thickBot="1" x14ac:dyDescent="0.2">
      <c r="A31" s="18">
        <v>30</v>
      </c>
      <c r="B31" s="19" t="s">
        <v>242</v>
      </c>
      <c r="C31" s="20" t="s">
        <v>243</v>
      </c>
      <c r="D31" s="18" t="s">
        <v>244</v>
      </c>
      <c r="E31" s="19" t="s">
        <v>245</v>
      </c>
      <c r="F31" s="20" t="s">
        <v>246</v>
      </c>
      <c r="G31" s="21" t="s">
        <v>247</v>
      </c>
      <c r="H31" s="19" t="s">
        <v>248</v>
      </c>
      <c r="I31" s="22" t="s">
        <v>54</v>
      </c>
    </row>
    <row r="32" spans="1:9" ht="14.25" customHeight="1" x14ac:dyDescent="0.15">
      <c r="A32" s="7">
        <v>31</v>
      </c>
      <c r="B32" s="8" t="s">
        <v>249</v>
      </c>
      <c r="C32" s="9" t="s">
        <v>250</v>
      </c>
      <c r="D32" s="7" t="s">
        <v>251</v>
      </c>
      <c r="E32" s="8" t="s">
        <v>252</v>
      </c>
      <c r="F32" s="9" t="s">
        <v>253</v>
      </c>
      <c r="G32" s="10" t="s">
        <v>254</v>
      </c>
      <c r="H32" s="8" t="s">
        <v>255</v>
      </c>
      <c r="I32" s="11" t="s">
        <v>54</v>
      </c>
    </row>
    <row r="33" spans="1:9" ht="14.25" customHeight="1" x14ac:dyDescent="0.15">
      <c r="A33" s="12">
        <v>32</v>
      </c>
      <c r="B33" s="13" t="s">
        <v>256</v>
      </c>
      <c r="C33" s="14" t="s">
        <v>257</v>
      </c>
      <c r="D33" s="12" t="s">
        <v>258</v>
      </c>
      <c r="E33" s="13" t="s">
        <v>259</v>
      </c>
      <c r="F33" s="14" t="s">
        <v>260</v>
      </c>
      <c r="G33" s="15" t="s">
        <v>261</v>
      </c>
      <c r="H33" s="13" t="s">
        <v>262</v>
      </c>
      <c r="I33" s="16"/>
    </row>
    <row r="34" spans="1:9" ht="14.25" customHeight="1" x14ac:dyDescent="0.15">
      <c r="A34" s="12">
        <v>33</v>
      </c>
      <c r="B34" s="13" t="s">
        <v>263</v>
      </c>
      <c r="C34" s="14" t="s">
        <v>264</v>
      </c>
      <c r="D34" s="12" t="s">
        <v>265</v>
      </c>
      <c r="E34" s="13" t="s">
        <v>266</v>
      </c>
      <c r="F34" s="14" t="s">
        <v>267</v>
      </c>
      <c r="G34" s="15" t="s">
        <v>268</v>
      </c>
      <c r="H34" s="13" t="s">
        <v>269</v>
      </c>
      <c r="I34" s="16" t="s">
        <v>54</v>
      </c>
    </row>
    <row r="35" spans="1:9" ht="14.25" customHeight="1" x14ac:dyDescent="0.15">
      <c r="A35" s="12">
        <v>34</v>
      </c>
      <c r="B35" s="13" t="s">
        <v>270</v>
      </c>
      <c r="C35" s="14" t="s">
        <v>271</v>
      </c>
      <c r="D35" s="12" t="s">
        <v>272</v>
      </c>
      <c r="E35" s="13" t="s">
        <v>273</v>
      </c>
      <c r="F35" s="14" t="s">
        <v>274</v>
      </c>
      <c r="G35" s="15" t="s">
        <v>275</v>
      </c>
      <c r="H35" s="13" t="s">
        <v>276</v>
      </c>
      <c r="I35" s="16" t="s">
        <v>54</v>
      </c>
    </row>
    <row r="36" spans="1:9" ht="14.25" customHeight="1" thickBot="1" x14ac:dyDescent="0.2">
      <c r="A36" s="18">
        <v>35</v>
      </c>
      <c r="B36" s="19" t="s">
        <v>277</v>
      </c>
      <c r="C36" s="20" t="s">
        <v>278</v>
      </c>
      <c r="D36" s="18" t="s">
        <v>279</v>
      </c>
      <c r="E36" s="19" t="s">
        <v>280</v>
      </c>
      <c r="F36" s="20" t="s">
        <v>281</v>
      </c>
      <c r="G36" s="21" t="s">
        <v>282</v>
      </c>
      <c r="H36" s="19" t="s">
        <v>283</v>
      </c>
      <c r="I36" s="22" t="s">
        <v>54</v>
      </c>
    </row>
    <row r="37" spans="1:9" ht="14.25" customHeight="1" x14ac:dyDescent="0.15">
      <c r="A37" s="7">
        <v>36</v>
      </c>
      <c r="B37" s="8" t="s">
        <v>284</v>
      </c>
      <c r="C37" s="9" t="s">
        <v>285</v>
      </c>
      <c r="D37" s="7" t="s">
        <v>286</v>
      </c>
      <c r="E37" s="8" t="s">
        <v>287</v>
      </c>
      <c r="F37" s="9" t="s">
        <v>288</v>
      </c>
      <c r="G37" s="10" t="s">
        <v>289</v>
      </c>
      <c r="H37" s="8" t="s">
        <v>290</v>
      </c>
      <c r="I37" s="11"/>
    </row>
    <row r="38" spans="1:9" ht="14.25" customHeight="1" x14ac:dyDescent="0.15">
      <c r="A38" s="12">
        <v>37</v>
      </c>
      <c r="B38" s="13" t="s">
        <v>291</v>
      </c>
      <c r="C38" s="14" t="s">
        <v>292</v>
      </c>
      <c r="D38" s="12" t="s">
        <v>293</v>
      </c>
      <c r="E38" s="13" t="s">
        <v>294</v>
      </c>
      <c r="F38" s="14" t="s">
        <v>295</v>
      </c>
      <c r="G38" s="15" t="s">
        <v>296</v>
      </c>
      <c r="H38" s="13" t="s">
        <v>297</v>
      </c>
      <c r="I38" s="16" t="s">
        <v>54</v>
      </c>
    </row>
    <row r="39" spans="1:9" ht="14.25" customHeight="1" x14ac:dyDescent="0.15">
      <c r="A39" s="12">
        <v>38</v>
      </c>
      <c r="B39" s="13" t="s">
        <v>298</v>
      </c>
      <c r="C39" s="14" t="s">
        <v>299</v>
      </c>
      <c r="D39" s="12" t="s">
        <v>300</v>
      </c>
      <c r="E39" s="13" t="s">
        <v>301</v>
      </c>
      <c r="F39" s="14" t="s">
        <v>302</v>
      </c>
      <c r="G39" s="15" t="s">
        <v>303</v>
      </c>
      <c r="H39" s="13" t="s">
        <v>304</v>
      </c>
      <c r="I39" s="16" t="s">
        <v>54</v>
      </c>
    </row>
    <row r="40" spans="1:9" ht="14.25" customHeight="1" x14ac:dyDescent="0.15">
      <c r="A40" s="12">
        <v>39</v>
      </c>
      <c r="B40" s="13" t="s">
        <v>305</v>
      </c>
      <c r="C40" s="14" t="s">
        <v>306</v>
      </c>
      <c r="D40" s="12" t="s">
        <v>307</v>
      </c>
      <c r="E40" s="13" t="s">
        <v>308</v>
      </c>
      <c r="F40" s="14" t="s">
        <v>309</v>
      </c>
      <c r="G40" s="15" t="s">
        <v>310</v>
      </c>
      <c r="H40" s="13" t="s">
        <v>311</v>
      </c>
      <c r="I40" s="16" t="s">
        <v>54</v>
      </c>
    </row>
    <row r="41" spans="1:9" ht="14.25" customHeight="1" thickBot="1" x14ac:dyDescent="0.2">
      <c r="A41" s="18">
        <v>40</v>
      </c>
      <c r="B41" s="19" t="s">
        <v>312</v>
      </c>
      <c r="C41" s="20" t="s">
        <v>313</v>
      </c>
      <c r="D41" s="18" t="s">
        <v>314</v>
      </c>
      <c r="E41" s="19" t="s">
        <v>315</v>
      </c>
      <c r="F41" s="20" t="s">
        <v>316</v>
      </c>
      <c r="G41" s="21" t="s">
        <v>317</v>
      </c>
      <c r="H41" s="19" t="s">
        <v>318</v>
      </c>
      <c r="I41" s="22"/>
    </row>
    <row r="42" spans="1:9" ht="14.25" customHeight="1" x14ac:dyDescent="0.15">
      <c r="A42" s="7">
        <v>41</v>
      </c>
      <c r="B42" s="8" t="s">
        <v>319</v>
      </c>
      <c r="C42" s="9" t="s">
        <v>320</v>
      </c>
      <c r="D42" s="7" t="s">
        <v>321</v>
      </c>
      <c r="E42" s="8" t="s">
        <v>322</v>
      </c>
      <c r="F42" s="9" t="s">
        <v>323</v>
      </c>
      <c r="G42" s="10" t="s">
        <v>324</v>
      </c>
      <c r="H42" s="8" t="s">
        <v>325</v>
      </c>
      <c r="I42" s="11" t="s">
        <v>54</v>
      </c>
    </row>
    <row r="43" spans="1:9" ht="14.25" customHeight="1" x14ac:dyDescent="0.15">
      <c r="A43" s="12">
        <v>42</v>
      </c>
      <c r="B43" s="13" t="s">
        <v>326</v>
      </c>
      <c r="C43" s="14" t="s">
        <v>327</v>
      </c>
      <c r="D43" s="12" t="s">
        <v>328</v>
      </c>
      <c r="E43" s="13" t="s">
        <v>329</v>
      </c>
      <c r="F43" s="14" t="s">
        <v>330</v>
      </c>
      <c r="G43" s="15" t="s">
        <v>331</v>
      </c>
      <c r="H43" s="13" t="s">
        <v>332</v>
      </c>
      <c r="I43" s="16" t="s">
        <v>54</v>
      </c>
    </row>
    <row r="44" spans="1:9" ht="14.25" customHeight="1" x14ac:dyDescent="0.15">
      <c r="A44" s="12">
        <v>43</v>
      </c>
      <c r="B44" s="13" t="s">
        <v>333</v>
      </c>
      <c r="C44" s="14" t="s">
        <v>334</v>
      </c>
      <c r="D44" s="12" t="s">
        <v>335</v>
      </c>
      <c r="E44" s="13" t="s">
        <v>336</v>
      </c>
      <c r="F44" s="14" t="s">
        <v>337</v>
      </c>
      <c r="G44" s="15" t="s">
        <v>338</v>
      </c>
      <c r="H44" s="13" t="s">
        <v>339</v>
      </c>
      <c r="I44" s="16" t="s">
        <v>54</v>
      </c>
    </row>
    <row r="45" spans="1:9" ht="14.25" customHeight="1" x14ac:dyDescent="0.15">
      <c r="A45" s="12">
        <v>44</v>
      </c>
      <c r="B45" s="13" t="s">
        <v>340</v>
      </c>
      <c r="C45" s="14" t="s">
        <v>341</v>
      </c>
      <c r="D45" s="12" t="s">
        <v>342</v>
      </c>
      <c r="E45" s="13" t="s">
        <v>343</v>
      </c>
      <c r="F45" s="14" t="s">
        <v>344</v>
      </c>
      <c r="G45" s="15" t="s">
        <v>345</v>
      </c>
      <c r="H45" s="13" t="s">
        <v>346</v>
      </c>
      <c r="I45" s="16" t="s">
        <v>54</v>
      </c>
    </row>
    <row r="46" spans="1:9" ht="14.25" customHeight="1" thickBot="1" x14ac:dyDescent="0.2">
      <c r="A46" s="18">
        <v>45</v>
      </c>
      <c r="B46" s="19" t="s">
        <v>347</v>
      </c>
      <c r="C46" s="20" t="s">
        <v>348</v>
      </c>
      <c r="D46" s="18" t="s">
        <v>349</v>
      </c>
      <c r="E46" s="19" t="s">
        <v>350</v>
      </c>
      <c r="F46" s="20" t="s">
        <v>351</v>
      </c>
      <c r="G46" s="21" t="s">
        <v>352</v>
      </c>
      <c r="H46" s="19" t="s">
        <v>353</v>
      </c>
      <c r="I46" s="22" t="s">
        <v>54</v>
      </c>
    </row>
    <row r="47" spans="1:9" ht="14.25" customHeight="1" x14ac:dyDescent="0.15">
      <c r="A47" s="7">
        <v>46</v>
      </c>
      <c r="B47" s="8" t="s">
        <v>354</v>
      </c>
      <c r="C47" s="9" t="s">
        <v>355</v>
      </c>
      <c r="D47" s="7" t="s">
        <v>356</v>
      </c>
      <c r="E47" s="8" t="s">
        <v>357</v>
      </c>
      <c r="F47" s="9" t="s">
        <v>358</v>
      </c>
      <c r="G47" s="10" t="s">
        <v>359</v>
      </c>
      <c r="H47" s="8" t="s">
        <v>360</v>
      </c>
      <c r="I47" s="11" t="s">
        <v>54</v>
      </c>
    </row>
    <row r="48" spans="1:9" ht="14.25" customHeight="1" x14ac:dyDescent="0.15">
      <c r="A48" s="12">
        <v>47</v>
      </c>
      <c r="B48" s="13" t="s">
        <v>361</v>
      </c>
      <c r="C48" s="14" t="s">
        <v>362</v>
      </c>
      <c r="D48" s="12" t="s">
        <v>363</v>
      </c>
      <c r="E48" s="13" t="s">
        <v>364</v>
      </c>
      <c r="F48" s="14" t="s">
        <v>365</v>
      </c>
      <c r="G48" s="15" t="s">
        <v>366</v>
      </c>
      <c r="H48" s="13" t="s">
        <v>367</v>
      </c>
      <c r="I48" s="16" t="s">
        <v>54</v>
      </c>
    </row>
    <row r="49" spans="1:9" ht="14.25" customHeight="1" x14ac:dyDescent="0.15">
      <c r="A49" s="12">
        <v>48</v>
      </c>
      <c r="B49" s="13" t="s">
        <v>368</v>
      </c>
      <c r="C49" s="14" t="s">
        <v>369</v>
      </c>
      <c r="D49" s="12" t="s">
        <v>370</v>
      </c>
      <c r="E49" s="13" t="s">
        <v>371</v>
      </c>
      <c r="F49" s="14" t="s">
        <v>372</v>
      </c>
      <c r="G49" s="15" t="s">
        <v>373</v>
      </c>
      <c r="H49" s="13" t="s">
        <v>374</v>
      </c>
      <c r="I49" s="16" t="s">
        <v>54</v>
      </c>
    </row>
    <row r="50" spans="1:9" ht="14.25" customHeight="1" x14ac:dyDescent="0.15">
      <c r="A50" s="12">
        <v>49</v>
      </c>
      <c r="B50" s="13" t="s">
        <v>375</v>
      </c>
      <c r="C50" s="14" t="s">
        <v>376</v>
      </c>
      <c r="D50" s="12" t="s">
        <v>377</v>
      </c>
      <c r="E50" s="13" t="s">
        <v>378</v>
      </c>
      <c r="F50" s="14" t="s">
        <v>379</v>
      </c>
      <c r="G50" s="15" t="s">
        <v>380</v>
      </c>
      <c r="H50" s="13" t="s">
        <v>381</v>
      </c>
      <c r="I50" s="16" t="s">
        <v>54</v>
      </c>
    </row>
    <row r="51" spans="1:9" ht="14.25" customHeight="1" thickBot="1" x14ac:dyDescent="0.2">
      <c r="A51" s="18">
        <v>50</v>
      </c>
      <c r="B51" s="19" t="s">
        <v>382</v>
      </c>
      <c r="C51" s="20" t="s">
        <v>383</v>
      </c>
      <c r="D51" s="18" t="s">
        <v>384</v>
      </c>
      <c r="E51" s="19" t="s">
        <v>385</v>
      </c>
      <c r="F51" s="20" t="s">
        <v>386</v>
      </c>
      <c r="G51" s="21" t="s">
        <v>387</v>
      </c>
      <c r="H51" s="19" t="s">
        <v>388</v>
      </c>
      <c r="I51" s="22" t="s">
        <v>54</v>
      </c>
    </row>
    <row r="52" spans="1:9" ht="14.25" customHeight="1" x14ac:dyDescent="0.15">
      <c r="A52" s="7">
        <v>51</v>
      </c>
      <c r="B52" s="8" t="s">
        <v>389</v>
      </c>
      <c r="C52" s="9" t="s">
        <v>390</v>
      </c>
      <c r="D52" s="7" t="s">
        <v>391</v>
      </c>
      <c r="E52" s="8" t="s">
        <v>392</v>
      </c>
      <c r="F52" s="9" t="s">
        <v>393</v>
      </c>
      <c r="G52" s="10" t="s">
        <v>394</v>
      </c>
      <c r="H52" s="8" t="s">
        <v>395</v>
      </c>
      <c r="I52" s="11" t="s">
        <v>54</v>
      </c>
    </row>
    <row r="53" spans="1:9" ht="14.25" customHeight="1" x14ac:dyDescent="0.15">
      <c r="A53" s="12">
        <v>52</v>
      </c>
      <c r="B53" s="13" t="s">
        <v>396</v>
      </c>
      <c r="C53" s="14" t="s">
        <v>397</v>
      </c>
      <c r="D53" s="12" t="s">
        <v>398</v>
      </c>
      <c r="E53" s="13" t="s">
        <v>399</v>
      </c>
      <c r="F53" s="14" t="s">
        <v>400</v>
      </c>
      <c r="G53" s="15" t="s">
        <v>401</v>
      </c>
      <c r="H53" s="13" t="s">
        <v>402</v>
      </c>
      <c r="I53" s="16" t="s">
        <v>54</v>
      </c>
    </row>
    <row r="54" spans="1:9" ht="14.25" customHeight="1" x14ac:dyDescent="0.15">
      <c r="A54" s="12">
        <v>53</v>
      </c>
      <c r="B54" s="13" t="s">
        <v>403</v>
      </c>
      <c r="C54" s="14" t="s">
        <v>404</v>
      </c>
      <c r="D54" s="12" t="s">
        <v>405</v>
      </c>
      <c r="E54" s="13" t="s">
        <v>406</v>
      </c>
      <c r="F54" s="14" t="s">
        <v>407</v>
      </c>
      <c r="G54" s="15" t="s">
        <v>408</v>
      </c>
      <c r="H54" s="13" t="s">
        <v>409</v>
      </c>
      <c r="I54" s="16" t="s">
        <v>54</v>
      </c>
    </row>
    <row r="55" spans="1:9" ht="14.25" customHeight="1" x14ac:dyDescent="0.15">
      <c r="A55" s="12">
        <v>54</v>
      </c>
      <c r="B55" s="13" t="s">
        <v>410</v>
      </c>
      <c r="C55" s="14" t="s">
        <v>411</v>
      </c>
      <c r="D55" s="12" t="s">
        <v>412</v>
      </c>
      <c r="E55" s="13" t="s">
        <v>413</v>
      </c>
      <c r="F55" s="14" t="s">
        <v>414</v>
      </c>
      <c r="G55" s="15" t="s">
        <v>415</v>
      </c>
      <c r="H55" s="13" t="s">
        <v>416</v>
      </c>
      <c r="I55" s="16" t="s">
        <v>54</v>
      </c>
    </row>
    <row r="56" spans="1:9" ht="14.25" customHeight="1" thickBot="1" x14ac:dyDescent="0.2">
      <c r="A56" s="18">
        <v>55</v>
      </c>
      <c r="B56" s="19" t="s">
        <v>417</v>
      </c>
      <c r="C56" s="20" t="s">
        <v>418</v>
      </c>
      <c r="D56" s="18" t="s">
        <v>419</v>
      </c>
      <c r="E56" s="19" t="s">
        <v>420</v>
      </c>
      <c r="F56" s="20" t="s">
        <v>421</v>
      </c>
      <c r="G56" s="21" t="s">
        <v>422</v>
      </c>
      <c r="H56" s="19" t="s">
        <v>423</v>
      </c>
      <c r="I56" s="22" t="s">
        <v>54</v>
      </c>
    </row>
    <row r="57" spans="1:9" ht="14.25" customHeight="1" x14ac:dyDescent="0.15">
      <c r="A57" s="7">
        <v>56</v>
      </c>
      <c r="B57" s="8" t="s">
        <v>424</v>
      </c>
      <c r="C57" s="9" t="s">
        <v>425</v>
      </c>
      <c r="D57" s="7" t="s">
        <v>426</v>
      </c>
      <c r="E57" s="8" t="s">
        <v>427</v>
      </c>
      <c r="F57" s="9" t="s">
        <v>428</v>
      </c>
      <c r="G57" s="10" t="s">
        <v>429</v>
      </c>
      <c r="H57" s="8" t="s">
        <v>430</v>
      </c>
      <c r="I57" s="11" t="s">
        <v>54</v>
      </c>
    </row>
    <row r="58" spans="1:9" ht="14.25" customHeight="1" x14ac:dyDescent="0.15">
      <c r="A58" s="12">
        <v>57</v>
      </c>
      <c r="B58" s="13" t="s">
        <v>431</v>
      </c>
      <c r="C58" s="14" t="s">
        <v>432</v>
      </c>
      <c r="D58" s="12" t="s">
        <v>433</v>
      </c>
      <c r="E58" s="13" t="s">
        <v>434</v>
      </c>
      <c r="F58" s="14" t="s">
        <v>435</v>
      </c>
      <c r="G58" s="15" t="s">
        <v>436</v>
      </c>
      <c r="H58" s="13" t="s">
        <v>437</v>
      </c>
      <c r="I58" s="16" t="s">
        <v>54</v>
      </c>
    </row>
    <row r="59" spans="1:9" ht="14.25" customHeight="1" x14ac:dyDescent="0.15">
      <c r="A59" s="12">
        <v>58</v>
      </c>
      <c r="B59" s="13" t="s">
        <v>438</v>
      </c>
      <c r="C59" s="14" t="s">
        <v>439</v>
      </c>
      <c r="D59" s="12" t="s">
        <v>440</v>
      </c>
      <c r="E59" s="13" t="s">
        <v>441</v>
      </c>
      <c r="F59" s="14" t="s">
        <v>442</v>
      </c>
      <c r="G59" s="15" t="s">
        <v>443</v>
      </c>
      <c r="H59" s="13" t="s">
        <v>444</v>
      </c>
      <c r="I59" s="16" t="s">
        <v>54</v>
      </c>
    </row>
    <row r="60" spans="1:9" ht="14.25" customHeight="1" x14ac:dyDescent="0.15">
      <c r="A60" s="12">
        <v>59</v>
      </c>
      <c r="B60" s="13" t="s">
        <v>445</v>
      </c>
      <c r="C60" s="14" t="s">
        <v>446</v>
      </c>
      <c r="D60" s="12" t="s">
        <v>447</v>
      </c>
      <c r="E60" s="13" t="s">
        <v>448</v>
      </c>
      <c r="F60" s="14" t="s">
        <v>449</v>
      </c>
      <c r="G60" s="15" t="s">
        <v>450</v>
      </c>
      <c r="H60" s="13" t="s">
        <v>451</v>
      </c>
      <c r="I60" s="16" t="s">
        <v>54</v>
      </c>
    </row>
    <row r="61" spans="1:9" ht="14.25" customHeight="1" thickBot="1" x14ac:dyDescent="0.2">
      <c r="A61" s="18">
        <v>60</v>
      </c>
      <c r="B61" s="19" t="s">
        <v>452</v>
      </c>
      <c r="C61" s="20" t="s">
        <v>453</v>
      </c>
      <c r="D61" s="18" t="s">
        <v>454</v>
      </c>
      <c r="E61" s="19" t="s">
        <v>455</v>
      </c>
      <c r="F61" s="20" t="s">
        <v>456</v>
      </c>
      <c r="G61" s="21" t="s">
        <v>457</v>
      </c>
      <c r="H61" s="19" t="s">
        <v>458</v>
      </c>
      <c r="I61" s="22" t="s">
        <v>54</v>
      </c>
    </row>
    <row r="62" spans="1:9" ht="14.25" customHeight="1" x14ac:dyDescent="0.15">
      <c r="A62" s="7">
        <v>61</v>
      </c>
      <c r="B62" s="13" t="s">
        <v>459</v>
      </c>
      <c r="C62" s="14" t="s">
        <v>460</v>
      </c>
      <c r="D62" s="12" t="s">
        <v>461</v>
      </c>
      <c r="E62" s="13" t="s">
        <v>462</v>
      </c>
      <c r="F62" s="14" t="s">
        <v>463</v>
      </c>
      <c r="G62" s="15" t="s">
        <v>464</v>
      </c>
      <c r="H62" s="13" t="s">
        <v>465</v>
      </c>
      <c r="I62" s="16" t="s">
        <v>54</v>
      </c>
    </row>
    <row r="63" spans="1:9" ht="14.25" customHeight="1" x14ac:dyDescent="0.15">
      <c r="A63" s="12">
        <v>62</v>
      </c>
      <c r="B63" s="13" t="s">
        <v>466</v>
      </c>
      <c r="C63" s="14" t="s">
        <v>467</v>
      </c>
      <c r="D63" s="12" t="s">
        <v>468</v>
      </c>
      <c r="E63" s="13" t="s">
        <v>469</v>
      </c>
      <c r="F63" s="14" t="s">
        <v>470</v>
      </c>
      <c r="G63" s="15" t="s">
        <v>471</v>
      </c>
      <c r="H63" s="13" t="s">
        <v>472</v>
      </c>
      <c r="I63" s="16" t="s">
        <v>54</v>
      </c>
    </row>
    <row r="64" spans="1:9" ht="14.25" customHeight="1" x14ac:dyDescent="0.15">
      <c r="A64" s="12">
        <v>63</v>
      </c>
      <c r="B64" s="13" t="s">
        <v>473</v>
      </c>
      <c r="C64" s="14" t="s">
        <v>474</v>
      </c>
      <c r="D64" s="12" t="s">
        <v>475</v>
      </c>
      <c r="E64" s="13" t="s">
        <v>476</v>
      </c>
      <c r="F64" s="14" t="s">
        <v>477</v>
      </c>
      <c r="G64" s="15" t="s">
        <v>478</v>
      </c>
      <c r="H64" s="13" t="s">
        <v>479</v>
      </c>
      <c r="I64" s="16" t="s">
        <v>54</v>
      </c>
    </row>
    <row r="65" spans="1:9" ht="14.25" customHeight="1" thickBot="1" x14ac:dyDescent="0.2">
      <c r="A65" s="12">
        <v>64</v>
      </c>
      <c r="B65" s="19" t="s">
        <v>480</v>
      </c>
      <c r="C65" s="20" t="s">
        <v>481</v>
      </c>
      <c r="D65" s="18" t="s">
        <v>482</v>
      </c>
      <c r="E65" s="19" t="s">
        <v>483</v>
      </c>
      <c r="F65" s="20" t="s">
        <v>484</v>
      </c>
      <c r="G65" s="21" t="s">
        <v>485</v>
      </c>
      <c r="H65" s="19" t="s">
        <v>486</v>
      </c>
      <c r="I65" s="22" t="s">
        <v>54</v>
      </c>
    </row>
    <row r="66" spans="1:9" ht="14.25" customHeight="1" x14ac:dyDescent="0.15">
      <c r="A66" s="12">
        <v>65</v>
      </c>
      <c r="B66" s="23" t="s">
        <v>487</v>
      </c>
      <c r="C66" s="9" t="s">
        <v>488</v>
      </c>
      <c r="D66" s="7" t="s">
        <v>121</v>
      </c>
      <c r="E66" s="8" t="s">
        <v>489</v>
      </c>
      <c r="F66" s="9" t="s">
        <v>490</v>
      </c>
      <c r="G66" s="10" t="s">
        <v>491</v>
      </c>
      <c r="H66" s="8" t="s">
        <v>492</v>
      </c>
      <c r="I66" s="11" t="s">
        <v>54</v>
      </c>
    </row>
    <row r="67" spans="1:9" ht="14.25" customHeight="1" x14ac:dyDescent="0.15">
      <c r="A67" s="24">
        <v>66</v>
      </c>
      <c r="B67" s="25" t="s">
        <v>493</v>
      </c>
      <c r="C67" s="26" t="s">
        <v>494</v>
      </c>
      <c r="D67" s="24" t="s">
        <v>495</v>
      </c>
      <c r="E67" s="27" t="s">
        <v>496</v>
      </c>
      <c r="F67" s="26" t="s">
        <v>497</v>
      </c>
      <c r="G67" s="28" t="s">
        <v>498</v>
      </c>
      <c r="H67" s="27" t="s">
        <v>499</v>
      </c>
      <c r="I67" s="29" t="s">
        <v>54</v>
      </c>
    </row>
    <row r="68" spans="1:9" ht="14.25" customHeight="1" x14ac:dyDescent="0.15">
      <c r="A68" s="24">
        <v>67</v>
      </c>
      <c r="B68" s="13" t="s">
        <v>500</v>
      </c>
      <c r="C68" s="14" t="s">
        <v>501</v>
      </c>
      <c r="D68" s="12" t="s">
        <v>502</v>
      </c>
      <c r="E68" s="13" t="s">
        <v>503</v>
      </c>
      <c r="F68" s="14" t="s">
        <v>504</v>
      </c>
      <c r="G68" s="15" t="s">
        <v>505</v>
      </c>
      <c r="H68" s="13"/>
      <c r="I68" s="16"/>
    </row>
    <row r="69" spans="1:9" ht="14.25" customHeight="1" x14ac:dyDescent="0.15">
      <c r="A69" s="12">
        <v>68</v>
      </c>
      <c r="B69" s="13" t="s">
        <v>506</v>
      </c>
      <c r="C69" s="14" t="s">
        <v>507</v>
      </c>
      <c r="D69" s="12" t="s">
        <v>508</v>
      </c>
      <c r="E69" s="13" t="s">
        <v>509</v>
      </c>
      <c r="F69" s="14" t="s">
        <v>510</v>
      </c>
      <c r="G69" s="15" t="s">
        <v>511</v>
      </c>
      <c r="H69" s="13" t="s">
        <v>512</v>
      </c>
      <c r="I69" s="16" t="s">
        <v>54</v>
      </c>
    </row>
    <row r="70" spans="1:9" ht="14.25" customHeight="1" x14ac:dyDescent="0.15">
      <c r="A70" s="12">
        <v>69</v>
      </c>
      <c r="B70" s="13" t="s">
        <v>513</v>
      </c>
      <c r="C70" s="14" t="s">
        <v>514</v>
      </c>
      <c r="D70" s="12" t="s">
        <v>515</v>
      </c>
      <c r="E70" s="13" t="s">
        <v>516</v>
      </c>
      <c r="F70" s="14" t="s">
        <v>517</v>
      </c>
      <c r="G70" s="15" t="s">
        <v>518</v>
      </c>
      <c r="H70" t="s">
        <v>519</v>
      </c>
      <c r="I70" s="16"/>
    </row>
    <row r="71" spans="1:9" ht="14.25" customHeight="1" x14ac:dyDescent="0.15">
      <c r="A71" s="12">
        <v>70</v>
      </c>
      <c r="B71" s="13" t="s">
        <v>520</v>
      </c>
      <c r="C71" s="14" t="s">
        <v>521</v>
      </c>
      <c r="D71" s="12" t="s">
        <v>522</v>
      </c>
      <c r="E71" s="13" t="s">
        <v>523</v>
      </c>
      <c r="F71" s="14" t="s">
        <v>524</v>
      </c>
      <c r="G71" s="15" t="s">
        <v>525</v>
      </c>
      <c r="H71" s="13" t="s">
        <v>526</v>
      </c>
      <c r="I71" s="16" t="s">
        <v>54</v>
      </c>
    </row>
    <row r="72" spans="1:9" ht="14.25" customHeight="1" x14ac:dyDescent="0.15">
      <c r="A72" s="12">
        <v>71</v>
      </c>
      <c r="B72" s="30" t="s">
        <v>527</v>
      </c>
      <c r="C72" s="31" t="s">
        <v>528</v>
      </c>
      <c r="D72" s="32" t="s">
        <v>529</v>
      </c>
      <c r="E72" s="13" t="s">
        <v>530</v>
      </c>
      <c r="F72" s="31" t="s">
        <v>531</v>
      </c>
      <c r="G72" s="33" t="s">
        <v>532</v>
      </c>
      <c r="H72" s="34" t="s">
        <v>533</v>
      </c>
      <c r="I72" s="16" t="s">
        <v>54</v>
      </c>
    </row>
    <row r="73" spans="1:9" ht="14.25" customHeight="1" x14ac:dyDescent="0.15">
      <c r="A73" s="32">
        <v>72</v>
      </c>
      <c r="B73" s="30" t="s">
        <v>534</v>
      </c>
      <c r="C73" s="31" t="s">
        <v>535</v>
      </c>
      <c r="D73" s="12" t="s">
        <v>536</v>
      </c>
      <c r="E73" s="30" t="s">
        <v>537</v>
      </c>
      <c r="F73" s="31" t="s">
        <v>538</v>
      </c>
      <c r="G73" s="33" t="s">
        <v>539</v>
      </c>
      <c r="H73" s="34" t="s">
        <v>540</v>
      </c>
      <c r="I73" s="16" t="s">
        <v>54</v>
      </c>
    </row>
    <row r="74" spans="1:9" ht="14.25" customHeight="1" x14ac:dyDescent="0.15">
      <c r="A74" s="32">
        <v>73</v>
      </c>
      <c r="B74" s="30" t="s">
        <v>541</v>
      </c>
      <c r="C74" s="31" t="s">
        <v>542</v>
      </c>
      <c r="D74" s="24" t="s">
        <v>543</v>
      </c>
      <c r="E74" s="30" t="s">
        <v>544</v>
      </c>
      <c r="F74" s="31" t="s">
        <v>545</v>
      </c>
      <c r="G74" s="33"/>
      <c r="H74" s="34" t="s">
        <v>546</v>
      </c>
      <c r="I74" s="16"/>
    </row>
    <row r="75" spans="1:9" ht="14.25" customHeight="1" x14ac:dyDescent="0.15">
      <c r="A75" s="32">
        <v>74</v>
      </c>
      <c r="B75" s="35" t="s">
        <v>547</v>
      </c>
      <c r="C75" s="31" t="s">
        <v>548</v>
      </c>
      <c r="D75" s="36" t="s">
        <v>549</v>
      </c>
      <c r="E75" s="30" t="s">
        <v>550</v>
      </c>
      <c r="F75" s="31" t="s">
        <v>551</v>
      </c>
      <c r="G75" s="33" t="s">
        <v>129</v>
      </c>
      <c r="H75" s="34" t="s">
        <v>552</v>
      </c>
      <c r="I75" s="16" t="s">
        <v>54</v>
      </c>
    </row>
    <row r="76" spans="1:9" ht="14.25" customHeight="1" x14ac:dyDescent="0.15">
      <c r="A76" s="32">
        <v>75</v>
      </c>
      <c r="B76" s="30" t="s">
        <v>553</v>
      </c>
      <c r="C76" s="31" t="s">
        <v>554</v>
      </c>
      <c r="D76" s="32" t="s">
        <v>536</v>
      </c>
      <c r="E76" s="30" t="s">
        <v>555</v>
      </c>
      <c r="F76" s="31" t="s">
        <v>556</v>
      </c>
      <c r="G76" s="33" t="s">
        <v>557</v>
      </c>
      <c r="H76" s="34" t="s">
        <v>558</v>
      </c>
      <c r="I76" s="16" t="s">
        <v>54</v>
      </c>
    </row>
    <row r="77" spans="1:9" ht="14.25" customHeight="1" x14ac:dyDescent="0.15">
      <c r="A77" s="32">
        <v>76</v>
      </c>
      <c r="B77" s="30" t="s">
        <v>559</v>
      </c>
      <c r="C77" s="31" t="s">
        <v>560</v>
      </c>
      <c r="D77" s="32" t="s">
        <v>561</v>
      </c>
      <c r="E77" s="30" t="s">
        <v>562</v>
      </c>
      <c r="F77" s="31" t="s">
        <v>563</v>
      </c>
      <c r="G77" s="33" t="s">
        <v>366</v>
      </c>
      <c r="H77" s="34" t="s">
        <v>564</v>
      </c>
      <c r="I77" s="16" t="s">
        <v>54</v>
      </c>
    </row>
    <row r="78" spans="1:9" ht="14.25" customHeight="1" x14ac:dyDescent="0.15">
      <c r="A78" s="32">
        <v>77</v>
      </c>
      <c r="B78" s="30" t="s">
        <v>565</v>
      </c>
      <c r="C78" s="31" t="s">
        <v>566</v>
      </c>
      <c r="D78" s="32" t="s">
        <v>567</v>
      </c>
      <c r="E78" s="30" t="s">
        <v>568</v>
      </c>
      <c r="F78" s="31" t="s">
        <v>569</v>
      </c>
      <c r="G78" s="33" t="s">
        <v>401</v>
      </c>
      <c r="H78" s="34" t="s">
        <v>570</v>
      </c>
      <c r="I78" s="16" t="s">
        <v>54</v>
      </c>
    </row>
    <row r="79" spans="1:9" ht="14.25" customHeight="1" thickBot="1" x14ac:dyDescent="0.2">
      <c r="A79" s="18">
        <v>78</v>
      </c>
      <c r="B79" s="19" t="s">
        <v>571</v>
      </c>
      <c r="C79" s="20" t="s">
        <v>572</v>
      </c>
      <c r="D79" s="18" t="s">
        <v>573</v>
      </c>
      <c r="E79" s="19" t="s">
        <v>574</v>
      </c>
      <c r="F79" s="20" t="s">
        <v>575</v>
      </c>
      <c r="G79" s="21" t="s">
        <v>576</v>
      </c>
      <c r="H79" s="37"/>
      <c r="I79" s="22" t="s">
        <v>54</v>
      </c>
    </row>
    <row r="80" spans="1:9" ht="14.25" customHeight="1" x14ac:dyDescent="0.15">
      <c r="A80" s="38">
        <v>79</v>
      </c>
      <c r="B80" s="39" t="s">
        <v>577</v>
      </c>
      <c r="C80" s="40" t="s">
        <v>578</v>
      </c>
      <c r="D80" s="41" t="s">
        <v>579</v>
      </c>
      <c r="E80" s="39" t="s">
        <v>580</v>
      </c>
      <c r="F80" s="40" t="s">
        <v>581</v>
      </c>
      <c r="G80" s="42" t="s">
        <v>582</v>
      </c>
    </row>
  </sheetData>
  <phoneticPr fontId="2"/>
  <hyperlinks>
    <hyperlink ref="H5" r:id="rId1" xr:uid="{714A489F-BE9A-4B65-A00F-372A44BB552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1CF9D29FC4914B9E0B95DCA1F5D562" ma:contentTypeVersion="12" ma:contentTypeDescription="新しいドキュメントを作成します。" ma:contentTypeScope="" ma:versionID="955afb45e6e1482d3f4acd970d61cf5f">
  <xsd:schema xmlns:xsd="http://www.w3.org/2001/XMLSchema" xmlns:xs="http://www.w3.org/2001/XMLSchema" xmlns:p="http://schemas.microsoft.com/office/2006/metadata/properties" xmlns:ns2="af144917-e9d6-4591-9003-bb7af712af78" xmlns:ns3="66f7df10-4423-4dc2-8e13-af9deb2bf7fd" targetNamespace="http://schemas.microsoft.com/office/2006/metadata/properties" ma:root="true" ma:fieldsID="fd886cd9f17ded9b176afffd8a7b06d6" ns2:_="" ns3:_="">
    <xsd:import namespace="af144917-e9d6-4591-9003-bb7af712af78"/>
    <xsd:import namespace="66f7df10-4423-4dc2-8e13-af9deb2bf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144917-e9d6-4591-9003-bb7af712af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93f3b378-b4d2-49b5-b7b6-9bfd0531de1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f7df10-4423-4dc2-8e13-af9deb2bf7f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1aed3e-321f-4ac1-a0d7-e0005ea5657a}" ma:internalName="TaxCatchAll" ma:showField="CatchAllData" ma:web="66f7df10-4423-4dc2-8e13-af9deb2bf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144917-e9d6-4591-9003-bb7af712af78">
      <Terms xmlns="http://schemas.microsoft.com/office/infopath/2007/PartnerControls"/>
    </lcf76f155ced4ddcb4097134ff3c332f>
    <TaxCatchAll xmlns="66f7df10-4423-4dc2-8e13-af9deb2bf7fd" xsi:nil="true"/>
  </documentManagement>
</p:properties>
</file>

<file path=customXml/itemProps1.xml><?xml version="1.0" encoding="utf-8"?>
<ds:datastoreItem xmlns:ds="http://schemas.openxmlformats.org/officeDocument/2006/customXml" ds:itemID="{6435BA9C-C36D-4B1D-BE7F-87DAA0D2EB7F}">
  <ds:schemaRefs>
    <ds:schemaRef ds:uri="http://schemas.microsoft.com/sharepoint/v3/contenttype/forms"/>
  </ds:schemaRefs>
</ds:datastoreItem>
</file>

<file path=customXml/itemProps2.xml><?xml version="1.0" encoding="utf-8"?>
<ds:datastoreItem xmlns:ds="http://schemas.openxmlformats.org/officeDocument/2006/customXml" ds:itemID="{A1999AF1-765D-4B31-880B-548117D0C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144917-e9d6-4591-9003-bb7af712af78"/>
    <ds:schemaRef ds:uri="66f7df10-4423-4dc2-8e13-af9deb2bf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A04C1B-67D6-432C-B5D1-D2674D5366E7}">
  <ds:schemaRefs>
    <ds:schemaRef ds:uri="http://schemas.microsoft.com/office/2006/metadata/properties"/>
    <ds:schemaRef ds:uri="http://schemas.microsoft.com/office/infopath/2007/PartnerControls"/>
    <ds:schemaRef ds:uri="af144917-e9d6-4591-9003-bb7af712af78"/>
    <ds:schemaRef ds:uri="66f7df10-4423-4dc2-8e13-af9deb2bf7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vt:lpstr>
      <vt:lpstr>学校一覧</vt:lpstr>
      <vt:lpstr>申込!Print_Area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小渡隼也</dc:creator>
  <cp:keywords/>
  <dc:description/>
  <cp:lastModifiedBy>島袋要</cp:lastModifiedBy>
  <cp:revision/>
  <dcterms:created xsi:type="dcterms:W3CDTF">2025-10-08T04:06:42Z</dcterms:created>
  <dcterms:modified xsi:type="dcterms:W3CDTF">2025-10-31T07:06:06Z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0x010100701CF9D29FC4914B9E0B95DCA1F5D562</vt:lpwstr>
  </property>
  <property fmtid="{D5CDD505-2E9C-101B-9397-08002B2CF9AE}" pid="3" name="MediaServiceImageTags">
    <vt:lpwstr/>
  </property>
</Properties>
</file>